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Таблица для сайта" sheetId="1" state="visible" r:id="rId2"/>
  </sheets>
  <definedNames>
    <definedName function="false" hidden="false" localSheetId="0" name="_xlnm.Print_Area" vbProcedure="false">'Таблица для сайта'!$A$3:$I$127</definedName>
    <definedName function="false" hidden="false" localSheetId="0" name="_xlnm.Print_Titles" vbProcedure="false">'Таблица для сайта'!$5:$10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<sst xmlns="http://schemas.openxmlformats.org/spreadsheetml/2006/main" count="248" uniqueCount="186">
  <si>
    <t xml:space="preserve">Результаты опроса граждан в рамках Декады качества — 2025
в разрезе краевых учреждений социального обслуживания </t>
  </si>
  <si>
    <t xml:space="preserve">Наименование района / городского округа края</t>
  </si>
  <si>
    <t xml:space="preserve">Наименование учреждения</t>
  </si>
  <si>
    <t xml:space="preserve">Итоги 2025 года</t>
  </si>
  <si>
    <t xml:space="preserve">Численность граждан, принявших участие в опросе, чел.</t>
  </si>
  <si>
    <t xml:space="preserve">из них</t>
  </si>
  <si>
    <t xml:space="preserve">Численность граждан, ответивших 
на вопрос 
о качестве</t>
  </si>
  <si>
    <t xml:space="preserve">Удовлетворено</t>
  </si>
  <si>
    <t xml:space="preserve">Неудовлетворено</t>
  </si>
  <si>
    <t xml:space="preserve">человек</t>
  </si>
  <si>
    <t xml:space="preserve">%</t>
  </si>
  <si>
    <t xml:space="preserve">Всего по краевым учреждениям социального обслуживания населения</t>
  </si>
  <si>
    <t xml:space="preserve">г. Ачинск</t>
  </si>
  <si>
    <t xml:space="preserve">Краевое государственное автономное учреждение социального обслуживания  "Реабилитационный центр для детей и подростков с ограниченными возможностями"</t>
  </si>
  <si>
    <t xml:space="preserve">Краевое государственное бюджетное учреждение социального обслуживания  "Ачинский центр социальной адаптации лиц, освобожденных из мест лишения свободы" </t>
  </si>
  <si>
    <t xml:space="preserve">Краевое государственное казенное учреждение социального обслуживания "Центр социальной помощи семье и детям "Ачинский"</t>
  </si>
  <si>
    <t xml:space="preserve">Краевое государственное бюджетное учреждение социального обслуживания "Комплексный центр социального обслуживания населения "Ачинский"</t>
  </si>
  <si>
    <t xml:space="preserve">г. Боготол</t>
  </si>
  <si>
    <t xml:space="preserve">Краевое государственное бюджетное учреждение социального обслуживания "Боготольский дом-интернат  для   граждан пожилого возраста и инвалидов"  </t>
  </si>
  <si>
    <t xml:space="preserve">г. Бородино</t>
  </si>
  <si>
    <t xml:space="preserve">Краевое государственное бюджетное учреждение социального обслуживания "Комплексный центр социального обслуживания населения "Бородинский"</t>
  </si>
  <si>
    <t xml:space="preserve">г. Дивногорск</t>
  </si>
  <si>
    <t xml:space="preserve">Краевое государственное бюджетное учреждение социального обслуживания "Комплексный центр социального обслуживания населения "Дивногорский"</t>
  </si>
  <si>
    <t xml:space="preserve">г. Енисейск</t>
  </si>
  <si>
    <t xml:space="preserve">Краевое государственное бюджетное учреждение социального обслуживания "Комплексный центр социального обслуживания населения "Северный"</t>
  </si>
  <si>
    <t xml:space="preserve">г. Железногорск</t>
  </si>
  <si>
    <t xml:space="preserve">Краевое государственное бюджетное учреждение социального обслуживания "Железногорский дом-интернат для граждан пожилого возраста и инвалидов"</t>
  </si>
  <si>
    <t xml:space="preserve">Краевое государственное бюджетное учреждение социального обслуживания "Комплексный центр социального обслуживания населения "Железногорский"</t>
  </si>
  <si>
    <t xml:space="preserve">г. Зеленогорск</t>
  </si>
  <si>
    <t xml:space="preserve">Краевое государственное бюджетное учреждение социального обслуживания "Реабилитационный центр для лиц, страдающих психическими расстройствами "Зеленогорский"</t>
  </si>
  <si>
    <t xml:space="preserve">Краевое государственное казенное учреждение социального обслуживания  "Центр социальной помощи семье и детям "Зеленогорский"</t>
  </si>
  <si>
    <t xml:space="preserve">Краевое государственное бюджетное учреждение социального обслуживания "Комплексный центр социального обслуживания населения "Зеленогорский"</t>
  </si>
  <si>
    <t xml:space="preserve">г. Канск</t>
  </si>
  <si>
    <t xml:space="preserve">Краевое государственное бюджетное учреждение социального обслуживания "Пансионат для граждан пожилого возраста и инвалидов "Кедр""</t>
  </si>
  <si>
    <t xml:space="preserve">Краевое государственное бюджетное учреждение социального обслуживания "Канский психоневрологический интернат"</t>
  </si>
  <si>
    <t xml:space="preserve">Краевое государственное бюджетное учреждение социального обслуживания  "Канский центр социальной адаптации лиц, освобожденных из мест лишения свободы" </t>
  </si>
  <si>
    <t xml:space="preserve">Краевое государственное бюджетное учреждение социального обслуживания "Комплексный центр социального обслуживания населения "Восточный"</t>
  </si>
  <si>
    <t xml:space="preserve">г. Красноярск</t>
  </si>
  <si>
    <t xml:space="preserve">Краевое государственное бюджетное учреждение социального обслуживания "Красноярский дом-интернат № 1 для граждан пожилого возраста  и инвалидов"</t>
  </si>
  <si>
    <t xml:space="preserve">Краевое государственное бюджетное учреждение социального обслуживания "Пансионат для граждан пожилого возраста и инвалидов "Солнечный""</t>
  </si>
  <si>
    <t xml:space="preserve">Краевое государственное бюджетное учреждение социального обслуживания "Пансионат для граждан пожилого возраста и инвалидов "Ветеран""</t>
  </si>
  <si>
    <t xml:space="preserve">Краевое государственное бюджетное учреждение социального обслуживания "Дом-интернат для граждан пожилого возраста и инвалидов "Ботанический"  </t>
  </si>
  <si>
    <t xml:space="preserve">Краевое государственное бюджетное учреждение социального обслуживания "Реабилитационный центр для детей-инвалидов, детей и подростков с ограниченными возможностями "Радуга" </t>
  </si>
  <si>
    <t xml:space="preserve">Краевое государственное бюджетное учреждение социального обслуживания "Центр социального обслуживания населения"</t>
  </si>
  <si>
    <t xml:space="preserve">Краевое государственное бюджетное учреждение социального обслуживания "Дом-интернат для граждан пожилого возраста и инвалидов "Родник"</t>
  </si>
  <si>
    <t xml:space="preserve">Краевое государственное бюджетное учреждение социального обслуживания  "Красноярский центр социальной адаптации лиц, освобожденных из мест лишения свободы" </t>
  </si>
  <si>
    <t xml:space="preserve">Краевое государственное казенное учреждение социального обслуживания "Краевой центр семьи и детей"</t>
  </si>
  <si>
    <t xml:space="preserve">Краевое государственное бюджетное учреждение социального обслуживания "Центр социальной помощи семье и детям  "Доверие"</t>
  </si>
  <si>
    <t xml:space="preserve">Краевое государственное бюджетное учреждение социального обслуживания "Центр социальной помощи семье и детям "Эдельвейс"</t>
  </si>
  <si>
    <t xml:space="preserve">Краевое государственное бюджетное учреждение социального обслуживания "Центр социальной помощи семье и детям  "Надежда"</t>
  </si>
  <si>
    <t xml:space="preserve">Краевое государственное бюджетное учреждение социального обслуживания "Центр социальной помощи семье и детям "Октябрьский" </t>
  </si>
  <si>
    <t xml:space="preserve">Краевое государственное бюджетное учреждение социального обслуживания "Комплексный центр социального обслуживания населения "Свердловский"</t>
  </si>
  <si>
    <t xml:space="preserve">Краевое государственное бюджетное учреждение социального обслуживания "Комплексный центр социального обслуживания населения "Центральный"</t>
  </si>
  <si>
    <t xml:space="preserve">Краевое государственное бюджетное учреждение социального обслуживания "Комплексный центр социального обслуживания населения "Кировский"</t>
  </si>
  <si>
    <t xml:space="preserve">Краевое государственное бюджетное учреждение социального обслуживания "Комплексный центр социального обслуживания населения "Железнодорожный"</t>
  </si>
  <si>
    <t xml:space="preserve">Краевое государственное бюджетное учреждение социального обслуживания "Комплексный центр социального обслуживания населения "Ленинский"</t>
  </si>
  <si>
    <t xml:space="preserve">Краевое государственное бюджетное учреждение социального обслуживания "Комплексный центр социального обслуживания населения "Октябрьский"</t>
  </si>
  <si>
    <t xml:space="preserve">Краевое государственное бюджетное учреждение социального обслуживания "Комплексный центр социального обслуживания населения "Советский"</t>
  </si>
  <si>
    <t xml:space="preserve">г. Лесосибирск</t>
  </si>
  <si>
    <t xml:space="preserve">Краевое государственное бюджетное учреждение социального обслуживания "Енисейский психоневрологический интернат"</t>
  </si>
  <si>
    <t xml:space="preserve">Краевое государственное казенное учреждение социального обслуживания "Центр социальной помощи семье и детям "Лесосибирский"</t>
  </si>
  <si>
    <t xml:space="preserve">Краевое государственное бюджетное учреждение социального обслуживания "Комплексный центр социального обслуживания населения "Лесосибирский"</t>
  </si>
  <si>
    <t xml:space="preserve">г. Минусинск</t>
  </si>
  <si>
    <t xml:space="preserve">Краевое государственное минусинский учреждение социального обслуживания "Минусинский психоневрологический интернат"</t>
  </si>
  <si>
    <t xml:space="preserve">Краевое государственное бюджетное учреждение социального обслуживания  "Минусинский центр социальной адаптации лиц, освобожденных из мест лишения свободы" </t>
  </si>
  <si>
    <t xml:space="preserve">г. Назарово</t>
  </si>
  <si>
    <t xml:space="preserve">Краевое государственное автономное  учреждение  "Краевой геронтологический центр "Тонус"</t>
  </si>
  <si>
    <t xml:space="preserve">Краевое государственное бюджетное учреждение социального обслуживания "Комплексный центр социального обслуживания населения "Назаровский"</t>
  </si>
  <si>
    <t xml:space="preserve">г. Норильск</t>
  </si>
  <si>
    <t xml:space="preserve">Краевое государственное бюджетное учреждение социального обслуживания "Реабилитационный центр для детей-инвалидов, детей и подростков с ограниченными возможностями "Виктория"</t>
  </si>
  <si>
    <t xml:space="preserve">Краевое государственное бюджетное учреждение социального обслуживания "Центр социальной помощи семье и детям "Норильский"</t>
  </si>
  <si>
    <t xml:space="preserve">Краевое государственное бюджетное учреждение социального обслуживания "Комплексный центр социального обслуживания населения "Норильский"</t>
  </si>
  <si>
    <t xml:space="preserve">г. Сосновоборск</t>
  </si>
  <si>
    <t xml:space="preserve">Краевое государственное автономное учреждение социального обслуживания "Комплексный центр социального обслуживания населения "Сосновоборский"</t>
  </si>
  <si>
    <t xml:space="preserve">г. Шарыпово</t>
  </si>
  <si>
    <t xml:space="preserve">Краевое государственное бюджетное учреждение социального обслуживания "Комплексный центр социального обслуживания населения "Шарыповский"</t>
  </si>
  <si>
    <t xml:space="preserve">Абанский район</t>
  </si>
  <si>
    <t xml:space="preserve">Краевое государственное бюджетное учреждение социального обслуживания "Комплексный центр социального обслуживания населения "Абанский"</t>
  </si>
  <si>
    <t xml:space="preserve">Ачинский район</t>
  </si>
  <si>
    <t xml:space="preserve">Краевое государственное бюджетное учреждение социального обслуживания  "Ачинский психоневрологический интернат"</t>
  </si>
  <si>
    <t xml:space="preserve">Балахтинский район</t>
  </si>
  <si>
    <t xml:space="preserve">Краевое государственное бюджетное учреждение социального обслуживания "Балахтинский  дом-интернат  для   граждан пожилого возраста и инвалидов"  </t>
  </si>
  <si>
    <t xml:space="preserve">Краевое государственное бюджетное учреждение социального обслуживания "Комплексный центр социального обслуживания населения "Балахтинский"</t>
  </si>
  <si>
    <t xml:space="preserve">Березовский район</t>
  </si>
  <si>
    <t xml:space="preserve">Краевое государственное бюджетное учреждение социального обслуживания "Маганский психоневрологический интернат"</t>
  </si>
  <si>
    <t xml:space="preserve">Краевое государственное бюджетное учреждение социального обслуживания   "Реабилитационный центр для лиц, страдающих психическими расстройствами,  "Солнечный мир"</t>
  </si>
  <si>
    <t xml:space="preserve">Краевое государственное бюджетное учреждение социального обслуживания "Комплексный центр социального обслуживания населения "Березовский"</t>
  </si>
  <si>
    <t xml:space="preserve">Бирилюсский район</t>
  </si>
  <si>
    <t xml:space="preserve">Краевое государственное бюджетное учреждение социального обслуживания "Комплексный центр социального обслуживания населения "Бирилюсский"</t>
  </si>
  <si>
    <t xml:space="preserve">Боготольский район</t>
  </si>
  <si>
    <t xml:space="preserve">Краевое государственное бюджетное учреждение социального обслуживания "Боготольский психоневрологический  интернат"</t>
  </si>
  <si>
    <t xml:space="preserve">Краевое государственное бюджетное учреждение социального обслуживания "Комплексный центр социального обслуживания населения "Надежда"</t>
  </si>
  <si>
    <t xml:space="preserve">Богучанский район</t>
  </si>
  <si>
    <t xml:space="preserve">Краевое государственное бюджетное учреждение социального обслуживания "Комплексный центр социального обслуживания населения "Богучанский"</t>
  </si>
  <si>
    <t xml:space="preserve">Большемуртинский район</t>
  </si>
  <si>
    <t xml:space="preserve">Краевое государственное бюджетное учреждение социального обслуживания "Реабилитационный центр для лиц, страдающих психическими расстройствами,  "Родничок"</t>
  </si>
  <si>
    <t xml:space="preserve">Краевое государственное бюджетное учреждение социального обслуживания "Комплексный центр социального обслуживания населения "Большемуртинский"</t>
  </si>
  <si>
    <t xml:space="preserve">Большеулуйский район</t>
  </si>
  <si>
    <t xml:space="preserve">Краевое государственное бюджетное учреждение социального обслуживания "Комплексный центр социального обслуживания населения "Большеулуйский"</t>
  </si>
  <si>
    <t xml:space="preserve">Дзержинский район</t>
  </si>
  <si>
    <t xml:space="preserve">Краевое государственное бюджетное учреждение социального обслуживания "Дзержинский  психоневрологический  интернат"</t>
  </si>
  <si>
    <t xml:space="preserve">Краевое государственное бюджетное учреждение социального обслуживания "Комплексный центр социального обслуживания населения "Дзержинский"</t>
  </si>
  <si>
    <t xml:space="preserve">Емельяновский район</t>
  </si>
  <si>
    <t xml:space="preserve">Краевое государственное бюджетное учреждение социального обслуживания "Комплексный центр социального обслуживания населения "Емельяновский"</t>
  </si>
  <si>
    <t xml:space="preserve">Ермаковский район</t>
  </si>
  <si>
    <t xml:space="preserve">Краевое государственное бюджетное учреждение социального обслуживания "Ермаковский  дом-интернат  для   граждан пожилого возраста и инвалидов"   </t>
  </si>
  <si>
    <t xml:space="preserve">Краевое государственное казенное учреждение социального обслуживания  "Центр социальной помощи семье и детям "Ермаковский"</t>
  </si>
  <si>
    <t xml:space="preserve">Краевое государственное бюджетное учреждение социального обслуживания "Комплексный центр социального обслуживания населения "Ермаковский"</t>
  </si>
  <si>
    <t xml:space="preserve">Идринский район</t>
  </si>
  <si>
    <t xml:space="preserve">Краевое государственное бюджетное учреждение социального обслуживания "Комплексный центр социального обслуживания населения "Идринский"</t>
  </si>
  <si>
    <t xml:space="preserve">Иланский район</t>
  </si>
  <si>
    <t xml:space="preserve">Краевое государственное бюджетное учреждение социального обслуживания "Комплексный центр социального обслуживания населения "Иланский"</t>
  </si>
  <si>
    <t xml:space="preserve">Ирбейский район</t>
  </si>
  <si>
    <t xml:space="preserve">Краевое государственное бюджетное учреждение социального обслуживания "Петропавловский психоневрологический интернат"</t>
  </si>
  <si>
    <t xml:space="preserve">Краевое государственное бюджетное учреждение социального обслуживания "Комплексный центр социального обслуживания населения "Ирбейский"</t>
  </si>
  <si>
    <t xml:space="preserve">Казачинский район</t>
  </si>
  <si>
    <t xml:space="preserve">Краевое государственное бюджетное учреждение социального обслуживания "Пансионат для граждан пожилого возраста  и инвалидов "Прибрежный"</t>
  </si>
  <si>
    <t xml:space="preserve">Краевое государственное бюджетное учреждение социального обслуживания "Комплексный центр социального обслуживания населения "Казачинский"</t>
  </si>
  <si>
    <t xml:space="preserve">Канский район</t>
  </si>
  <si>
    <t xml:space="preserve">Краевое государственное казенное учреждение социального обслуживания "Центр социальной помощи семье и детям "Канский"</t>
  </si>
  <si>
    <t xml:space="preserve">Каратузский район</t>
  </si>
  <si>
    <t xml:space="preserve">Краевое государственное бюджетное учреждение социального обслуживания "Каратузский  дом-интернат   для граждан пожилого возраста и инвалидов" </t>
  </si>
  <si>
    <t xml:space="preserve">Краевое государственное бюджетное учреждение социального обслуживания "Комплексный центр социального обслуживания населения "Каратузский"</t>
  </si>
  <si>
    <t xml:space="preserve">Кежемский район</t>
  </si>
  <si>
    <t xml:space="preserve">Краевое государственное бюджетное учреждение социального обслуживания "Комплексный центр социального обслуживания населения "Кежемский"</t>
  </si>
  <si>
    <t xml:space="preserve">Козульский район</t>
  </si>
  <si>
    <t xml:space="preserve">Краевое государственное бюджетное учреждение социального обслуживания "Козульский психоневрологический  интернат"</t>
  </si>
  <si>
    <t xml:space="preserve">Краевое государственное бюджетное учреждение социального обслуживания "Комплексный центр социального обслуживания населения "Козульский"</t>
  </si>
  <si>
    <t xml:space="preserve">Краснотуранский район</t>
  </si>
  <si>
    <t xml:space="preserve">Краевое государственное бюджетное учреждение социального обслуживания "Комплексный центр социального обслуживания населения "Краснотуранский"</t>
  </si>
  <si>
    <t xml:space="preserve">Курагинский район</t>
  </si>
  <si>
    <t xml:space="preserve">Краевое государственное бюджетное учреждение социального обслуживания "Комплексный центр социального обслуживания населения "Курагинский"</t>
  </si>
  <si>
    <t xml:space="preserve">Манский район</t>
  </si>
  <si>
    <t xml:space="preserve">Краевое государственное бюджетное учреждение социального обслуживания "Комплексный центр социального обслуживания населения "Манский"</t>
  </si>
  <si>
    <t xml:space="preserve">Минусинский район</t>
  </si>
  <si>
    <t xml:space="preserve">Краевое государственное бюджетное учреждение социального обслуживания "Центр социальной помощи семье и детям  "Минусинский"  </t>
  </si>
  <si>
    <t xml:space="preserve">Краевое государственное автономное учреждение социального обслуживания "Социально-оздоровительный центр "Тесь"</t>
  </si>
  <si>
    <t xml:space="preserve">Краевое государственное бюджетное учреждение социального обслуживания "Комплексный центр социального обслуживания населения "Минусинский"</t>
  </si>
  <si>
    <t xml:space="preserve">Мотыгинский район</t>
  </si>
  <si>
    <t xml:space="preserve">Краевое государственное бюджетное учреждение социального обслуживания "Комплексный центр социального обслуживания населения "Мотыгинский"</t>
  </si>
  <si>
    <t xml:space="preserve">Нижнеингашский район</t>
  </si>
  <si>
    <t xml:space="preserve">Краевое государственное бюджетное учреждение социального обслуживания "Тинской психоневрологический интернат"</t>
  </si>
  <si>
    <t xml:space="preserve">Краевое государственное бюджетное учреждение социального обслуживания "Комплексный центр социального обслуживания населения "Нижнеингашский"</t>
  </si>
  <si>
    <t xml:space="preserve">Новоселовский район</t>
  </si>
  <si>
    <t xml:space="preserve">Краевое государственное бюджетное учреждение социального обслуживания "Новоселовский  дом-интернат  для   граждан пожилого возраста и инвалидов"   </t>
  </si>
  <si>
    <t xml:space="preserve">Краевое государственное казенное учреждение социального обслуживания "Центр социальной помощи семье и детям  "Приморский" </t>
  </si>
  <si>
    <t xml:space="preserve">Краевое государственное бюджетное учреждение социального обслуживания "Комплексный центр социального обслуживания населения "Новоселовский"</t>
  </si>
  <si>
    <t xml:space="preserve">Партизанский район</t>
  </si>
  <si>
    <t xml:space="preserve">Краевое государственное бюджетное учреждение социального обслуживания "Комплексный центр социального обслуживания населения "Партизанский"</t>
  </si>
  <si>
    <t xml:space="preserve">Пировский район</t>
  </si>
  <si>
    <t xml:space="preserve">Краевое государственное бюджетное учреждение социального обслуживания "Комплексный центр социального обслуживания населения "Пировский"</t>
  </si>
  <si>
    <t xml:space="preserve">Рыбинский район</t>
  </si>
  <si>
    <t xml:space="preserve">Краевое государственное автономное учреждение "Социально-оздоровительный центр "Жарки"</t>
  </si>
  <si>
    <t xml:space="preserve">Краевое государственное казенное учреждение "Социально-оздоровительный центр "Березка"</t>
  </si>
  <si>
    <t xml:space="preserve">Краевое государственное бюджетное учреждение социального обслуживания "Комплексный центр социального обслуживания населения "Рыбинский"</t>
  </si>
  <si>
    <t xml:space="preserve">Саянский район</t>
  </si>
  <si>
    <t xml:space="preserve">Краевое государственное бюджетное учреждение социального обслуживания "Специальный дом-интернат для граждан пожилого возраста и инвалидов "Саянский"</t>
  </si>
  <si>
    <t xml:space="preserve">Краевое государственное бюджетное учреждение социального обслуживания "Комплексный центр социального обслуживания населения "Саянский"</t>
  </si>
  <si>
    <t xml:space="preserve">Северо-Енисейский район</t>
  </si>
  <si>
    <t xml:space="preserve">Краевое государственное бюджетное учреждение социального обслуживания "Комплексный центр социального обслуживания населения "Северо-Енисейский"</t>
  </si>
  <si>
    <t xml:space="preserve">Сухобузимский район</t>
  </si>
  <si>
    <t xml:space="preserve">Краевое государственное бюджетное учреждение социального обслуживания "Шилинский психоневрологический интернат" </t>
  </si>
  <si>
    <t xml:space="preserve">Краевое государственное бюджетное учреждение социального обслуживания "Комплексный центр социального обслуживания населения "Сухобузимский"</t>
  </si>
  <si>
    <t xml:space="preserve">Таймырский Долгано-Ненецкий муниципальный район</t>
  </si>
  <si>
    <t xml:space="preserve">Краевое государственное бюджетное учреждение социального обслуживания "Комплексный центр социального обслуживания населения "Таймырский"</t>
  </si>
  <si>
    <t xml:space="preserve">Тасеевский район</t>
  </si>
  <si>
    <t xml:space="preserve">Краевое государственное бюджетное учреждение социального обслуживания "Комплексный центр социального обслуживания населения "Тасеевский"</t>
  </si>
  <si>
    <t xml:space="preserve">Туруханский район</t>
  </si>
  <si>
    <t xml:space="preserve">Краевое государственное казенное учреждение социального обслуживания "Социально-реабилитационный центр для несовершеннолетних "Забота" </t>
  </si>
  <si>
    <t xml:space="preserve">Краевое государственное бюджетное учреждение социального обслуживания "Комплексный центр социального обслуживания населения "Туруханский"</t>
  </si>
  <si>
    <t xml:space="preserve">Тюхтетский район</t>
  </si>
  <si>
    <t xml:space="preserve">Краевое государственное бюджетное учреждение социального обслуживания "Комплексный центр социального обслуживания населения "Тюхтетский"</t>
  </si>
  <si>
    <t xml:space="preserve">Ужурский район</t>
  </si>
  <si>
    <t xml:space="preserve">Краевое государственное казенное учреждение социального обслуживания "Центр социальной помощи семье и детям  "Ужурский"</t>
  </si>
  <si>
    <t xml:space="preserve">Краевое государственное бюджетное учреждение социального обслуживания "Комплексный центр социального обслуживания населения "Ужурский"</t>
  </si>
  <si>
    <t xml:space="preserve">Уярский район</t>
  </si>
  <si>
    <t xml:space="preserve">Краевое государственное бюджетное учреждение социального обслуживания "Специальный  дом-интернат для граждан пожилого возраста и инвалидов "Уярский""</t>
  </si>
  <si>
    <t xml:space="preserve">Краевое государственное бюджетное учреждение социального обслуживания "Комплексный центр социального обслуживания населения "Уярский"</t>
  </si>
  <si>
    <t xml:space="preserve">Шарыповский район</t>
  </si>
  <si>
    <t xml:space="preserve">Краевое государственное бюджетное учреждение социального обслуживания "Шарыповский психоневрологический интернат"</t>
  </si>
  <si>
    <t xml:space="preserve">Краевое государственное казенное учреждение социального обслуживания "Центр социальной помощи семье и детям "Шарыповский"</t>
  </si>
  <si>
    <t xml:space="preserve">Шушенский район</t>
  </si>
  <si>
    <t xml:space="preserve">Краевое государственное бюджетное учреждение социального обслуживания "Комплексный центр социального обслуживания населения "Шушенский"</t>
  </si>
  <si>
    <t xml:space="preserve">Эвенкийский муниципальный район</t>
  </si>
  <si>
    <t xml:space="preserve">Краевое государственное бюджетное учреждение социального обслуживания "Эвенкийский дом-интернат для граждан пожилого возраста и инвалидов"</t>
  </si>
  <si>
    <t xml:space="preserve">Краевое государственное бюджетное учреждение социального обслуживания "Комплексный центр социального обслуживания населения "Эвенкийский"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</si>
</sst>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"/>
    <numFmt numFmtId="166" formatCode="#,##0"/>
  </numFmts>
  <fonts count="10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  <charset val="1"/>
    </font>
    <font>
      <b val="true"/>
      <sz val="22"/>
      <name val="Times New Roman"/>
      <family val="0"/>
      <charset val="1"/>
    </font>
    <font>
      <b val="true"/>
      <sz val="16"/>
      <name val="Times New Roman"/>
      <family val="0"/>
      <charset val="1"/>
    </font>
    <font>
      <sz val="16"/>
      <color rgb="FF000000"/>
      <name val="Times New Roman"/>
      <family val="0"/>
      <charset val="1"/>
    </font>
    <font>
      <sz val="16"/>
      <name val="Times New Roman"/>
      <family val="0"/>
      <charset val="1"/>
    </font>
    <font>
      <sz val="14"/>
      <color rgb="FF000000"/>
      <name val="Times New Roman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B9CDE5"/>
        <bgColor rgb="FFC0C0C0"/>
      </patternFill>
    </fill>
    <fill>
      <patternFill patternType="solid">
        <fgColor rgb="FFFFFF00"/>
        <bgColor rgb="FFFFFF00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double"/>
      <diagonal/>
    </border>
    <border diagonalUp="false" diagonalDown="false">
      <left style="double"/>
      <right style="double"/>
      <top style="double"/>
      <bottom style="double"/>
      <diagonal/>
    </border>
    <border diagonalUp="false" diagonalDown="false">
      <left style="double"/>
      <right style="double"/>
      <top style="double"/>
      <bottom style="thin"/>
      <diagonal/>
    </border>
    <border diagonalUp="false" diagonalDown="false">
      <left style="double"/>
      <right style="double"/>
      <top style="thin"/>
      <bottom style="double"/>
      <diagonal/>
    </border>
    <border diagonalUp="false" diagonalDown="false">
      <left style="double"/>
      <right style="double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2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6" fontId="6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7" fillId="0" borderId="2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Стиль 1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3:L146"/>
  <sheetViews>
    <sheetView showFormulas="false" showGridLines="true" showRowColHeaders="true" showZeros="true" rightToLeft="false" tabSelected="true" showOutlineSymbols="true" defaultGridColor="true" view="normal" topLeftCell="A1" colorId="64" zoomScale="55" zoomScaleNormal="55" zoomScalePageLayoutView="100" workbookViewId="0">
      <pane xSplit="0" ySplit="9" topLeftCell="A100" activePane="bottomLeft" state="frozen"/>
      <selection pane="topLeft" activeCell="A1" activeCellId="0" sqref="A1"/>
      <selection pane="bottomLeft" activeCell="F125" activeCellId="0" sqref="F125"/>
    </sheetView>
  </sheetViews>
  <sheetFormatPr defaultColWidth="8.75" defaultRowHeight="14.2" zeroHeight="false" outlineLevelRow="0" outlineLevelCol="0"/>
  <cols>
    <col collapsed="false" customWidth="true" hidden="true" outlineLevel="0" max="1" min="1" style="1" width="11.53"/>
    <col collapsed="false" customWidth="true" hidden="true" outlineLevel="0" max="2" min="2" style="1" width="23.42"/>
    <col collapsed="false" customWidth="true" hidden="false" outlineLevel="0" max="3" min="3" style="1" width="59.43"/>
    <col collapsed="false" customWidth="true" hidden="false" outlineLevel="0" max="4" min="4" style="1" width="27.15"/>
    <col collapsed="false" customWidth="true" hidden="false" outlineLevel="0" max="5" min="5" style="1" width="22.58"/>
    <col collapsed="false" customWidth="true" hidden="false" outlineLevel="0" max="6" min="6" style="1" width="19.28"/>
    <col collapsed="false" customWidth="true" hidden="false" outlineLevel="0" max="7" min="7" style="1" width="15.85"/>
    <col collapsed="false" customWidth="true" hidden="false" outlineLevel="0" max="8" min="8" style="1" width="18.71"/>
    <col collapsed="false" customWidth="true" hidden="false" outlineLevel="0" max="9" min="9" style="1" width="15.71"/>
    <col collapsed="false" customWidth="true" hidden="false" outlineLevel="0" max="10" min="10" style="1" width="19.86"/>
    <col collapsed="false" customWidth="true" hidden="false" outlineLevel="0" max="16384" min="16384" style="1" width="11.53"/>
  </cols>
  <sheetData>
    <row r="3" customFormat="false" ht="14.2" hidden="false" customHeight="true" outlineLevel="0" collapsed="false">
      <c r="B3" s="2" t="s">
        <v>0</v>
      </c>
      <c r="C3" s="2"/>
      <c r="D3" s="2"/>
      <c r="E3" s="2"/>
      <c r="F3" s="2"/>
      <c r="G3" s="2"/>
      <c r="H3" s="2"/>
      <c r="I3" s="2"/>
    </row>
    <row r="4" customFormat="false" ht="40.9" hidden="false" customHeight="true" outlineLevel="0" collapsed="false">
      <c r="B4" s="2"/>
      <c r="C4" s="2"/>
      <c r="D4" s="2"/>
      <c r="E4" s="2"/>
      <c r="F4" s="2"/>
      <c r="G4" s="2"/>
      <c r="H4" s="2"/>
      <c r="I4" s="2"/>
    </row>
    <row r="5" customFormat="false" ht="21.1" hidden="false" customHeight="true" outlineLevel="0" collapsed="false">
      <c r="B5" s="3" t="s">
        <v>1</v>
      </c>
      <c r="C5" s="3" t="s">
        <v>2</v>
      </c>
      <c r="D5" s="4" t="s">
        <v>3</v>
      </c>
      <c r="E5" s="4"/>
      <c r="F5" s="4"/>
      <c r="G5" s="4"/>
      <c r="H5" s="4"/>
      <c r="I5" s="4"/>
    </row>
    <row r="6" customFormat="false" ht="21.1" hidden="false" customHeight="true" outlineLevel="0" collapsed="false">
      <c r="B6" s="3"/>
      <c r="C6" s="3"/>
      <c r="D6" s="5" t="s">
        <v>4</v>
      </c>
      <c r="E6" s="6" t="s">
        <v>5</v>
      </c>
      <c r="F6" s="6"/>
      <c r="G6" s="6"/>
      <c r="H6" s="6"/>
      <c r="I6" s="6"/>
    </row>
    <row r="7" customFormat="false" ht="21.1" hidden="false" customHeight="true" outlineLevel="0" collapsed="false">
      <c r="B7" s="3"/>
      <c r="C7" s="3"/>
      <c r="D7" s="5"/>
      <c r="E7" s="5" t="s">
        <v>6</v>
      </c>
      <c r="F7" s="6" t="s">
        <v>7</v>
      </c>
      <c r="G7" s="6"/>
      <c r="H7" s="6" t="s">
        <v>8</v>
      </c>
      <c r="I7" s="6"/>
    </row>
    <row r="8" customFormat="false" ht="12.8" hidden="false" customHeight="true" outlineLevel="0" collapsed="false">
      <c r="B8" s="3"/>
      <c r="C8" s="3"/>
      <c r="D8" s="5"/>
      <c r="E8" s="5"/>
      <c r="F8" s="5" t="s">
        <v>9</v>
      </c>
      <c r="G8" s="5" t="s">
        <v>10</v>
      </c>
      <c r="H8" s="7" t="s">
        <v>9</v>
      </c>
      <c r="I8" s="5" t="s">
        <v>10</v>
      </c>
    </row>
    <row r="9" customFormat="false" ht="77.25" hidden="false" customHeight="true" outlineLevel="0" collapsed="false">
      <c r="B9" s="3"/>
      <c r="C9" s="3"/>
      <c r="D9" s="5"/>
      <c r="E9" s="5"/>
      <c r="F9" s="5"/>
      <c r="G9" s="5"/>
      <c r="H9" s="7"/>
      <c r="I9" s="5"/>
      <c r="J9" s="8"/>
      <c r="K9" s="8"/>
      <c r="L9" s="8"/>
    </row>
    <row r="10" customFormat="false" ht="46.95" hidden="false" customHeight="true" outlineLevel="0" collapsed="false">
      <c r="B10" s="3" t="s">
        <v>11</v>
      </c>
      <c r="C10" s="3"/>
      <c r="D10" s="9" t="n">
        <f aca="false">SUM(D11:D127)</f>
        <v>29184</v>
      </c>
      <c r="E10" s="9" t="n">
        <f aca="false">H10+F10</f>
        <v>29184</v>
      </c>
      <c r="F10" s="9" t="n">
        <f aca="false">SUM(F11:F127)</f>
        <v>29153</v>
      </c>
      <c r="G10" s="10" t="n">
        <f aca="false">F10/E10*100</f>
        <v>99.8937774122807</v>
      </c>
      <c r="H10" s="9" t="n">
        <f aca="false">SUM(H11:H127)</f>
        <v>31</v>
      </c>
      <c r="I10" s="11" t="n">
        <f aca="false">H10/E10*100</f>
        <v>0.106222587719298</v>
      </c>
    </row>
    <row r="11" s="1" customFormat="true" ht="92.3" hidden="false" customHeight="true" outlineLevel="0" collapsed="false">
      <c r="A11" s="1" t="n">
        <v>1</v>
      </c>
      <c r="B11" s="12" t="s">
        <v>12</v>
      </c>
      <c r="C11" s="13" t="s">
        <v>13</v>
      </c>
      <c r="D11" s="14" t="n">
        <v>100</v>
      </c>
      <c r="E11" s="14" t="n">
        <v>100</v>
      </c>
      <c r="F11" s="14" t="n">
        <v>100</v>
      </c>
      <c r="G11" s="15" t="n">
        <f aca="false">F11/E11*100</f>
        <v>100</v>
      </c>
      <c r="H11" s="14" t="n">
        <v>0</v>
      </c>
      <c r="I11" s="15" t="n">
        <f aca="false">H11/E11*100</f>
        <v>0</v>
      </c>
    </row>
    <row r="12" s="1" customFormat="true" ht="74.1" hidden="false" customHeight="true" outlineLevel="0" collapsed="false">
      <c r="A12" s="1" t="n">
        <v>2</v>
      </c>
      <c r="B12" s="12" t="s">
        <v>12</v>
      </c>
      <c r="C12" s="13" t="s">
        <v>14</v>
      </c>
      <c r="D12" s="14" t="n">
        <v>80</v>
      </c>
      <c r="E12" s="14" t="n">
        <v>80</v>
      </c>
      <c r="F12" s="14" t="n">
        <v>80</v>
      </c>
      <c r="G12" s="15" t="n">
        <f aca="false">F12/E12*100</f>
        <v>100</v>
      </c>
      <c r="H12" s="14" t="n">
        <v>0</v>
      </c>
      <c r="I12" s="15" t="n">
        <f aca="false">H12/E12*100</f>
        <v>0</v>
      </c>
      <c r="J12" s="16"/>
    </row>
    <row r="13" s="1" customFormat="true" ht="74.1" hidden="false" customHeight="true" outlineLevel="0" collapsed="false">
      <c r="A13" s="1" t="n">
        <v>3</v>
      </c>
      <c r="B13" s="12" t="s">
        <v>12</v>
      </c>
      <c r="C13" s="13" t="s">
        <v>15</v>
      </c>
      <c r="D13" s="14" t="n">
        <v>744</v>
      </c>
      <c r="E13" s="14" t="n">
        <v>744</v>
      </c>
      <c r="F13" s="14" t="n">
        <v>744</v>
      </c>
      <c r="G13" s="15" t="n">
        <f aca="false">F13/E13*100</f>
        <v>100</v>
      </c>
      <c r="H13" s="14" t="n">
        <v>0</v>
      </c>
      <c r="I13" s="15" t="n">
        <f aca="false">H13/E13*100</f>
        <v>0</v>
      </c>
    </row>
    <row r="14" s="1" customFormat="true" ht="74.1" hidden="false" customHeight="true" outlineLevel="0" collapsed="false">
      <c r="A14" s="1" t="n">
        <v>5</v>
      </c>
      <c r="B14" s="12" t="s">
        <v>12</v>
      </c>
      <c r="C14" s="13" t="s">
        <v>16</v>
      </c>
      <c r="D14" s="14" t="n">
        <v>510</v>
      </c>
      <c r="E14" s="14" t="n">
        <v>510</v>
      </c>
      <c r="F14" s="14" t="n">
        <v>510</v>
      </c>
      <c r="G14" s="15" t="n">
        <f aca="false">F14/E14*100</f>
        <v>100</v>
      </c>
      <c r="H14" s="14" t="n">
        <v>0</v>
      </c>
      <c r="I14" s="15" t="n">
        <f aca="false">H14/E14*100</f>
        <v>0</v>
      </c>
    </row>
    <row r="15" s="1" customFormat="true" ht="74.1" hidden="false" customHeight="true" outlineLevel="0" collapsed="false">
      <c r="A15" s="1" t="n">
        <v>6</v>
      </c>
      <c r="B15" s="12" t="s">
        <v>17</v>
      </c>
      <c r="C15" s="13" t="s">
        <v>18</v>
      </c>
      <c r="D15" s="14" t="n">
        <v>51</v>
      </c>
      <c r="E15" s="14" t="n">
        <v>51</v>
      </c>
      <c r="F15" s="14" t="n">
        <v>51</v>
      </c>
      <c r="G15" s="15" t="n">
        <f aca="false">F15/E15*100</f>
        <v>100</v>
      </c>
      <c r="H15" s="14" t="n">
        <v>0</v>
      </c>
      <c r="I15" s="15" t="n">
        <f aca="false">H15/E15*100</f>
        <v>0</v>
      </c>
    </row>
    <row r="16" s="1" customFormat="true" ht="74.1" hidden="false" customHeight="true" outlineLevel="0" collapsed="false">
      <c r="A16" s="1" t="n">
        <v>7</v>
      </c>
      <c r="B16" s="12" t="s">
        <v>19</v>
      </c>
      <c r="C16" s="13" t="s">
        <v>20</v>
      </c>
      <c r="D16" s="14" t="n">
        <v>69</v>
      </c>
      <c r="E16" s="14" t="n">
        <v>69</v>
      </c>
      <c r="F16" s="14" t="n">
        <v>69</v>
      </c>
      <c r="G16" s="15" t="n">
        <f aca="false">F16/E16*100</f>
        <v>100</v>
      </c>
      <c r="H16" s="14" t="n">
        <v>0</v>
      </c>
      <c r="I16" s="15" t="n">
        <f aca="false">H16/E16*100</f>
        <v>0</v>
      </c>
    </row>
    <row r="17" s="1" customFormat="true" ht="74.1" hidden="false" customHeight="true" outlineLevel="0" collapsed="false">
      <c r="A17" s="1" t="n">
        <v>9</v>
      </c>
      <c r="B17" s="12" t="s">
        <v>21</v>
      </c>
      <c r="C17" s="13" t="s">
        <v>22</v>
      </c>
      <c r="D17" s="14" t="n">
        <v>241</v>
      </c>
      <c r="E17" s="14" t="n">
        <v>241</v>
      </c>
      <c r="F17" s="14" t="n">
        <v>241</v>
      </c>
      <c r="G17" s="15" t="n">
        <f aca="false">F17/E17*100</f>
        <v>100</v>
      </c>
      <c r="H17" s="14" t="n">
        <v>0</v>
      </c>
      <c r="I17" s="15" t="n">
        <f aca="false">H17/E17*100</f>
        <v>0</v>
      </c>
    </row>
    <row r="18" s="1" customFormat="true" ht="74.1" hidden="false" customHeight="true" outlineLevel="0" collapsed="false">
      <c r="A18" s="1" t="n">
        <v>10</v>
      </c>
      <c r="B18" s="12" t="s">
        <v>23</v>
      </c>
      <c r="C18" s="13" t="s">
        <v>24</v>
      </c>
      <c r="D18" s="14" t="n">
        <v>137</v>
      </c>
      <c r="E18" s="14" t="n">
        <v>137</v>
      </c>
      <c r="F18" s="14" t="n">
        <v>136</v>
      </c>
      <c r="G18" s="15" t="n">
        <f aca="false">F18/E18*100</f>
        <v>99.2700729927007</v>
      </c>
      <c r="H18" s="14" t="n">
        <v>1</v>
      </c>
      <c r="I18" s="15" t="n">
        <f aca="false">H18/E18*100</f>
        <v>0.72992700729927</v>
      </c>
    </row>
    <row r="19" s="1" customFormat="true" ht="74.1" hidden="false" customHeight="true" outlineLevel="0" collapsed="false">
      <c r="A19" s="1" t="n">
        <v>11</v>
      </c>
      <c r="B19" s="12" t="s">
        <v>25</v>
      </c>
      <c r="C19" s="13" t="s">
        <v>26</v>
      </c>
      <c r="D19" s="14" t="n">
        <v>51</v>
      </c>
      <c r="E19" s="14" t="n">
        <v>51</v>
      </c>
      <c r="F19" s="14" t="n">
        <v>51</v>
      </c>
      <c r="G19" s="15" t="n">
        <f aca="false">F19/E19*100</f>
        <v>100</v>
      </c>
      <c r="H19" s="14" t="n">
        <v>0</v>
      </c>
      <c r="I19" s="15" t="n">
        <f aca="false">H19/E19*100</f>
        <v>0</v>
      </c>
    </row>
    <row r="20" s="1" customFormat="true" ht="74.1" hidden="false" customHeight="true" outlineLevel="0" collapsed="false">
      <c r="A20" s="1" t="n">
        <v>12</v>
      </c>
      <c r="B20" s="12" t="s">
        <v>25</v>
      </c>
      <c r="C20" s="17" t="s">
        <v>27</v>
      </c>
      <c r="D20" s="18" t="n">
        <v>239</v>
      </c>
      <c r="E20" s="18" t="n">
        <v>239</v>
      </c>
      <c r="F20" s="18" t="n">
        <v>239</v>
      </c>
      <c r="G20" s="19" t="n">
        <f aca="false">F20/E20*100</f>
        <v>100</v>
      </c>
      <c r="H20" s="18" t="n">
        <v>0</v>
      </c>
      <c r="I20" s="19" t="n">
        <f aca="false">H20/E20*100</f>
        <v>0</v>
      </c>
    </row>
    <row r="21" s="1" customFormat="true" ht="92.3" hidden="false" customHeight="true" outlineLevel="0" collapsed="false">
      <c r="A21" s="1" t="n">
        <v>13</v>
      </c>
      <c r="B21" s="20" t="s">
        <v>28</v>
      </c>
      <c r="C21" s="17" t="s">
        <v>29</v>
      </c>
      <c r="D21" s="18" t="n">
        <v>48</v>
      </c>
      <c r="E21" s="18" t="n">
        <v>48</v>
      </c>
      <c r="F21" s="18" t="n">
        <v>46</v>
      </c>
      <c r="G21" s="19" t="n">
        <f aca="false">F21/E21*100</f>
        <v>95.8333333333333</v>
      </c>
      <c r="H21" s="18" t="n">
        <v>2</v>
      </c>
      <c r="I21" s="19" t="n">
        <f aca="false">H21/E21*100</f>
        <v>4.16666666666667</v>
      </c>
    </row>
    <row r="22" s="1" customFormat="true" ht="74.1" hidden="false" customHeight="true" outlineLevel="0" collapsed="false">
      <c r="A22" s="1" t="n">
        <v>14</v>
      </c>
      <c r="B22" s="12" t="s">
        <v>28</v>
      </c>
      <c r="C22" s="17" t="s">
        <v>30</v>
      </c>
      <c r="D22" s="18" t="n">
        <v>322</v>
      </c>
      <c r="E22" s="18" t="n">
        <v>322</v>
      </c>
      <c r="F22" s="18" t="n">
        <v>322</v>
      </c>
      <c r="G22" s="19" t="n">
        <f aca="false">F22/E22*100</f>
        <v>100</v>
      </c>
      <c r="H22" s="18" t="n">
        <v>0</v>
      </c>
      <c r="I22" s="19" t="n">
        <f aca="false">H22/E22*100</f>
        <v>0</v>
      </c>
    </row>
    <row r="23" s="1" customFormat="true" ht="74.1" hidden="false" customHeight="true" outlineLevel="0" collapsed="false">
      <c r="A23" s="1" t="n">
        <v>15</v>
      </c>
      <c r="B23" s="12" t="s">
        <v>28</v>
      </c>
      <c r="C23" s="17" t="s">
        <v>31</v>
      </c>
      <c r="D23" s="18" t="n">
        <v>231</v>
      </c>
      <c r="E23" s="18" t="n">
        <v>231</v>
      </c>
      <c r="F23" s="18" t="n">
        <v>231</v>
      </c>
      <c r="G23" s="19" t="n">
        <f aca="false">F23/E23*100</f>
        <v>100</v>
      </c>
      <c r="H23" s="18" t="n">
        <v>0</v>
      </c>
      <c r="I23" s="19" t="n">
        <f aca="false">H23/E23*100</f>
        <v>0</v>
      </c>
    </row>
    <row r="24" s="1" customFormat="true" ht="74.1" hidden="false" customHeight="true" outlineLevel="0" collapsed="false">
      <c r="A24" s="1" t="n">
        <v>16</v>
      </c>
      <c r="B24" s="12" t="s">
        <v>32</v>
      </c>
      <c r="C24" s="17" t="s">
        <v>33</v>
      </c>
      <c r="D24" s="18" t="n">
        <v>113</v>
      </c>
      <c r="E24" s="18" t="n">
        <v>113</v>
      </c>
      <c r="F24" s="18" t="n">
        <v>113</v>
      </c>
      <c r="G24" s="19" t="n">
        <f aca="false">F24/E24*100</f>
        <v>100</v>
      </c>
      <c r="H24" s="18" t="n">
        <v>0</v>
      </c>
      <c r="I24" s="19" t="n">
        <f aca="false">H24/E24*100</f>
        <v>0</v>
      </c>
    </row>
    <row r="25" s="1" customFormat="true" ht="55.9" hidden="false" customHeight="true" outlineLevel="0" collapsed="false">
      <c r="A25" s="1" t="n">
        <v>17</v>
      </c>
      <c r="B25" s="12" t="s">
        <v>32</v>
      </c>
      <c r="C25" s="17" t="s">
        <v>34</v>
      </c>
      <c r="D25" s="18" t="n">
        <v>163</v>
      </c>
      <c r="E25" s="18" t="n">
        <v>163</v>
      </c>
      <c r="F25" s="18" t="n">
        <v>163</v>
      </c>
      <c r="G25" s="19" t="n">
        <f aca="false">F25/E25*100</f>
        <v>100</v>
      </c>
      <c r="H25" s="18" t="n">
        <v>0</v>
      </c>
      <c r="I25" s="19" t="n">
        <f aca="false">H25/E25*100</f>
        <v>0</v>
      </c>
    </row>
    <row r="26" s="1" customFormat="true" ht="74.1" hidden="false" customHeight="true" outlineLevel="0" collapsed="false">
      <c r="A26" s="1" t="n">
        <v>18</v>
      </c>
      <c r="B26" s="12" t="s">
        <v>32</v>
      </c>
      <c r="C26" s="17" t="s">
        <v>35</v>
      </c>
      <c r="D26" s="18" t="n">
        <v>10</v>
      </c>
      <c r="E26" s="18" t="n">
        <v>10</v>
      </c>
      <c r="F26" s="18" t="n">
        <v>10</v>
      </c>
      <c r="G26" s="19" t="n">
        <f aca="false">F26/E26*100</f>
        <v>100</v>
      </c>
      <c r="H26" s="18" t="n">
        <v>0</v>
      </c>
      <c r="I26" s="19" t="n">
        <f aca="false">H26/E26*100</f>
        <v>0</v>
      </c>
    </row>
    <row r="27" s="1" customFormat="true" ht="74.1" hidden="false" customHeight="true" outlineLevel="0" collapsed="false">
      <c r="A27" s="1" t="n">
        <v>19</v>
      </c>
      <c r="B27" s="12" t="s">
        <v>32</v>
      </c>
      <c r="C27" s="17" t="s">
        <v>36</v>
      </c>
      <c r="D27" s="18" t="n">
        <v>318</v>
      </c>
      <c r="E27" s="18" t="n">
        <v>318</v>
      </c>
      <c r="F27" s="18" t="n">
        <v>318</v>
      </c>
      <c r="G27" s="19" t="n">
        <f aca="false">F27/E27*100</f>
        <v>100</v>
      </c>
      <c r="H27" s="18" t="n">
        <v>0</v>
      </c>
      <c r="I27" s="19" t="n">
        <f aca="false">H27/E27*100</f>
        <v>0</v>
      </c>
    </row>
    <row r="28" s="1" customFormat="true" ht="74.1" hidden="false" customHeight="true" outlineLevel="0" collapsed="false">
      <c r="A28" s="1" t="n">
        <v>20</v>
      </c>
      <c r="B28" s="20" t="s">
        <v>37</v>
      </c>
      <c r="C28" s="17" t="s">
        <v>38</v>
      </c>
      <c r="D28" s="18" t="n">
        <v>241</v>
      </c>
      <c r="E28" s="18" t="n">
        <v>241</v>
      </c>
      <c r="F28" s="18" t="n">
        <v>234</v>
      </c>
      <c r="G28" s="19" t="n">
        <f aca="false">F28/E28*100</f>
        <v>97.0954356846473</v>
      </c>
      <c r="H28" s="18" t="n">
        <v>7</v>
      </c>
      <c r="I28" s="19" t="n">
        <f aca="false">H28/E28*100</f>
        <v>2.9045643153527</v>
      </c>
    </row>
    <row r="29" s="1" customFormat="true" ht="74.1" hidden="false" customHeight="true" outlineLevel="0" collapsed="false">
      <c r="A29" s="1" t="n">
        <v>21</v>
      </c>
      <c r="B29" s="20" t="s">
        <v>37</v>
      </c>
      <c r="C29" s="17" t="s">
        <v>39</v>
      </c>
      <c r="D29" s="18" t="n">
        <v>187</v>
      </c>
      <c r="E29" s="18" t="n">
        <v>187</v>
      </c>
      <c r="F29" s="18" t="n">
        <v>184</v>
      </c>
      <c r="G29" s="19" t="n">
        <f aca="false">F29/E29*100</f>
        <v>98.3957219251337</v>
      </c>
      <c r="H29" s="18" t="n">
        <v>3</v>
      </c>
      <c r="I29" s="19" t="n">
        <f aca="false">H29/E29*100</f>
        <v>1.60427807486631</v>
      </c>
    </row>
    <row r="30" s="1" customFormat="true" ht="74.1" hidden="false" customHeight="true" outlineLevel="0" collapsed="false">
      <c r="A30" s="1" t="n">
        <v>22</v>
      </c>
      <c r="B30" s="12" t="s">
        <v>37</v>
      </c>
      <c r="C30" s="17" t="s">
        <v>40</v>
      </c>
      <c r="D30" s="18" t="n">
        <v>298</v>
      </c>
      <c r="E30" s="18" t="n">
        <v>298</v>
      </c>
      <c r="F30" s="18" t="n">
        <v>298</v>
      </c>
      <c r="G30" s="19" t="n">
        <f aca="false">F30/E30*100</f>
        <v>100</v>
      </c>
      <c r="H30" s="18" t="n">
        <v>0</v>
      </c>
      <c r="I30" s="19" t="n">
        <f aca="false">H30/E30*100</f>
        <v>0</v>
      </c>
    </row>
    <row r="31" s="1" customFormat="true" ht="74.1" hidden="false" customHeight="true" outlineLevel="0" collapsed="false">
      <c r="A31" s="1" t="n">
        <v>23</v>
      </c>
      <c r="B31" s="12" t="s">
        <v>37</v>
      </c>
      <c r="C31" s="17" t="s">
        <v>41</v>
      </c>
      <c r="D31" s="18" t="n">
        <v>197</v>
      </c>
      <c r="E31" s="18" t="n">
        <v>197</v>
      </c>
      <c r="F31" s="18" t="n">
        <v>197</v>
      </c>
      <c r="G31" s="19" t="n">
        <f aca="false">F31/E31*100</f>
        <v>100</v>
      </c>
      <c r="H31" s="18" t="n">
        <v>0</v>
      </c>
      <c r="I31" s="19" t="n">
        <f aca="false">H31/E31*100</f>
        <v>0</v>
      </c>
    </row>
    <row r="32" s="1" customFormat="true" ht="92.3" hidden="false" customHeight="true" outlineLevel="0" collapsed="false">
      <c r="A32" s="1" t="n">
        <v>26</v>
      </c>
      <c r="B32" s="20" t="s">
        <v>37</v>
      </c>
      <c r="C32" s="17" t="s">
        <v>42</v>
      </c>
      <c r="D32" s="18" t="n">
        <v>130</v>
      </c>
      <c r="E32" s="18" t="n">
        <v>130</v>
      </c>
      <c r="F32" s="18" t="n">
        <v>129</v>
      </c>
      <c r="G32" s="19" t="n">
        <f aca="false">F32/E32*100</f>
        <v>99.2307692307692</v>
      </c>
      <c r="H32" s="18" t="n">
        <v>1</v>
      </c>
      <c r="I32" s="19" t="n">
        <f aca="false">H32/E32*100</f>
        <v>0.769230769230769</v>
      </c>
    </row>
    <row r="33" s="1" customFormat="true" ht="74.1" hidden="false" customHeight="true" outlineLevel="0" collapsed="false">
      <c r="A33" s="1" t="n">
        <v>27</v>
      </c>
      <c r="B33" s="12" t="s">
        <v>37</v>
      </c>
      <c r="C33" s="17" t="s">
        <v>43</v>
      </c>
      <c r="D33" s="18" t="n">
        <v>209</v>
      </c>
      <c r="E33" s="18" t="n">
        <v>209</v>
      </c>
      <c r="F33" s="18" t="n">
        <v>209</v>
      </c>
      <c r="G33" s="19" t="n">
        <f aca="false">F33/E33*100</f>
        <v>100</v>
      </c>
      <c r="H33" s="18" t="n">
        <v>0</v>
      </c>
      <c r="I33" s="19" t="n">
        <f aca="false">H33/E33*100</f>
        <v>0</v>
      </c>
    </row>
    <row r="34" s="1" customFormat="true" ht="74.1" hidden="false" customHeight="true" outlineLevel="0" collapsed="false">
      <c r="A34" s="1" t="n">
        <v>28</v>
      </c>
      <c r="B34" s="12" t="s">
        <v>37</v>
      </c>
      <c r="C34" s="17" t="s">
        <v>44</v>
      </c>
      <c r="D34" s="18" t="n">
        <v>115</v>
      </c>
      <c r="E34" s="18" t="n">
        <v>115</v>
      </c>
      <c r="F34" s="18" t="n">
        <v>115</v>
      </c>
      <c r="G34" s="19" t="n">
        <f aca="false">F34/E34*100</f>
        <v>100</v>
      </c>
      <c r="H34" s="18" t="n">
        <v>0</v>
      </c>
      <c r="I34" s="19" t="n">
        <f aca="false">H34/E34*100</f>
        <v>0</v>
      </c>
    </row>
    <row r="35" s="1" customFormat="true" ht="92.3" hidden="false" customHeight="true" outlineLevel="0" collapsed="false">
      <c r="A35" s="1" t="n">
        <v>29</v>
      </c>
      <c r="B35" s="12" t="s">
        <v>37</v>
      </c>
      <c r="C35" s="17" t="s">
        <v>45</v>
      </c>
      <c r="D35" s="18" t="n">
        <v>44</v>
      </c>
      <c r="E35" s="18" t="n">
        <v>44</v>
      </c>
      <c r="F35" s="18" t="n">
        <v>44</v>
      </c>
      <c r="G35" s="19" t="n">
        <f aca="false">F35/E35*100</f>
        <v>100</v>
      </c>
      <c r="H35" s="18" t="n">
        <v>0</v>
      </c>
      <c r="I35" s="19" t="n">
        <f aca="false">H35/E35*100</f>
        <v>0</v>
      </c>
    </row>
    <row r="36" s="1" customFormat="true" ht="55.9" hidden="false" customHeight="true" outlineLevel="0" collapsed="false">
      <c r="A36" s="1" t="n">
        <v>30</v>
      </c>
      <c r="B36" s="12" t="s">
        <v>37</v>
      </c>
      <c r="C36" s="17" t="s">
        <v>46</v>
      </c>
      <c r="D36" s="18" t="n">
        <v>132</v>
      </c>
      <c r="E36" s="18" t="n">
        <v>132</v>
      </c>
      <c r="F36" s="18" t="n">
        <v>132</v>
      </c>
      <c r="G36" s="19" t="n">
        <f aca="false">F36/E36*100</f>
        <v>100</v>
      </c>
      <c r="H36" s="18" t="n">
        <v>0</v>
      </c>
      <c r="I36" s="19" t="n">
        <f aca="false">H36/E36*100</f>
        <v>0</v>
      </c>
    </row>
    <row r="37" s="1" customFormat="true" ht="74.1" hidden="false" customHeight="true" outlineLevel="0" collapsed="false">
      <c r="A37" s="1" t="n">
        <v>31</v>
      </c>
      <c r="B37" s="12" t="s">
        <v>37</v>
      </c>
      <c r="C37" s="17" t="s">
        <v>47</v>
      </c>
      <c r="D37" s="18" t="n">
        <v>228</v>
      </c>
      <c r="E37" s="18" t="n">
        <v>228</v>
      </c>
      <c r="F37" s="18" t="n">
        <v>228</v>
      </c>
      <c r="G37" s="19" t="n">
        <f aca="false">F37/E37*100</f>
        <v>100</v>
      </c>
      <c r="H37" s="18" t="n">
        <v>0</v>
      </c>
      <c r="I37" s="19" t="n">
        <f aca="false">H37/E37*100</f>
        <v>0</v>
      </c>
    </row>
    <row r="38" s="1" customFormat="true" ht="74.1" hidden="false" customHeight="true" outlineLevel="0" collapsed="false">
      <c r="A38" s="1" t="n">
        <v>32</v>
      </c>
      <c r="B38" s="12" t="s">
        <v>37</v>
      </c>
      <c r="C38" s="17" t="s">
        <v>48</v>
      </c>
      <c r="D38" s="18" t="n">
        <v>225</v>
      </c>
      <c r="E38" s="18" t="n">
        <v>225</v>
      </c>
      <c r="F38" s="18" t="n">
        <v>225</v>
      </c>
      <c r="G38" s="19" t="n">
        <f aca="false">F38/E38*100</f>
        <v>100</v>
      </c>
      <c r="H38" s="18" t="n">
        <v>0</v>
      </c>
      <c r="I38" s="19" t="n">
        <f aca="false">H38/E38*100</f>
        <v>0</v>
      </c>
    </row>
    <row r="39" s="1" customFormat="true" ht="74.1" hidden="false" customHeight="true" outlineLevel="0" collapsed="false">
      <c r="A39" s="1" t="n">
        <v>33</v>
      </c>
      <c r="B39" s="12" t="s">
        <v>37</v>
      </c>
      <c r="C39" s="17" t="s">
        <v>49</v>
      </c>
      <c r="D39" s="18" t="n">
        <v>230</v>
      </c>
      <c r="E39" s="18" t="n">
        <v>230</v>
      </c>
      <c r="F39" s="18" t="n">
        <v>230</v>
      </c>
      <c r="G39" s="19" t="n">
        <f aca="false">F39/E39*100</f>
        <v>100</v>
      </c>
      <c r="H39" s="18" t="n">
        <v>0</v>
      </c>
      <c r="I39" s="19" t="n">
        <f aca="false">H39/E39*100</f>
        <v>0</v>
      </c>
    </row>
    <row r="40" s="1" customFormat="true" ht="74.1" hidden="false" customHeight="true" outlineLevel="0" collapsed="false">
      <c r="A40" s="1" t="n">
        <v>34</v>
      </c>
      <c r="B40" s="12" t="s">
        <v>37</v>
      </c>
      <c r="C40" s="17" t="s">
        <v>50</v>
      </c>
      <c r="D40" s="18" t="n">
        <v>224</v>
      </c>
      <c r="E40" s="18" t="n">
        <v>224</v>
      </c>
      <c r="F40" s="18" t="n">
        <v>224</v>
      </c>
      <c r="G40" s="19" t="n">
        <f aca="false">F40/E40*100</f>
        <v>100</v>
      </c>
      <c r="H40" s="18" t="n">
        <v>0</v>
      </c>
      <c r="I40" s="19" t="n">
        <f aca="false">H40/E40*100</f>
        <v>0</v>
      </c>
    </row>
    <row r="41" s="1" customFormat="true" ht="74.1" hidden="false" customHeight="true" outlineLevel="0" collapsed="false">
      <c r="A41" s="1" t="n">
        <v>35</v>
      </c>
      <c r="B41" s="12" t="s">
        <v>37</v>
      </c>
      <c r="C41" s="17" t="s">
        <v>51</v>
      </c>
      <c r="D41" s="18" t="n">
        <v>350</v>
      </c>
      <c r="E41" s="18" t="n">
        <v>350</v>
      </c>
      <c r="F41" s="18" t="n">
        <v>350</v>
      </c>
      <c r="G41" s="19" t="n">
        <f aca="false">F41/E41*100</f>
        <v>100</v>
      </c>
      <c r="H41" s="18" t="n">
        <v>0</v>
      </c>
      <c r="I41" s="19" t="n">
        <f aca="false">H41/E41*100</f>
        <v>0</v>
      </c>
    </row>
    <row r="42" s="1" customFormat="true" ht="74.1" hidden="false" customHeight="true" outlineLevel="0" collapsed="false">
      <c r="A42" s="1" t="n">
        <v>36</v>
      </c>
      <c r="B42" s="12" t="s">
        <v>37</v>
      </c>
      <c r="C42" s="17" t="s">
        <v>52</v>
      </c>
      <c r="D42" s="18" t="n">
        <v>201</v>
      </c>
      <c r="E42" s="18" t="n">
        <v>201</v>
      </c>
      <c r="F42" s="18" t="n">
        <v>201</v>
      </c>
      <c r="G42" s="19" t="n">
        <f aca="false">F42/E42*100</f>
        <v>100</v>
      </c>
      <c r="H42" s="18" t="n">
        <v>0</v>
      </c>
      <c r="I42" s="19" t="n">
        <f aca="false">H42/E42*100</f>
        <v>0</v>
      </c>
    </row>
    <row r="43" s="1" customFormat="true" ht="74.1" hidden="false" customHeight="true" outlineLevel="0" collapsed="false">
      <c r="A43" s="1" t="n">
        <v>37</v>
      </c>
      <c r="B43" s="12" t="s">
        <v>37</v>
      </c>
      <c r="C43" s="17" t="s">
        <v>53</v>
      </c>
      <c r="D43" s="18" t="n">
        <v>360</v>
      </c>
      <c r="E43" s="18" t="n">
        <v>360</v>
      </c>
      <c r="F43" s="18" t="n">
        <v>360</v>
      </c>
      <c r="G43" s="19" t="n">
        <f aca="false">F43/E43*100</f>
        <v>100</v>
      </c>
      <c r="H43" s="18" t="n">
        <v>0</v>
      </c>
      <c r="I43" s="19" t="n">
        <f aca="false">H43/E43*100</f>
        <v>0</v>
      </c>
    </row>
    <row r="44" s="1" customFormat="true" ht="92.3" hidden="false" customHeight="true" outlineLevel="0" collapsed="false">
      <c r="A44" s="1" t="n">
        <v>38</v>
      </c>
      <c r="B44" s="12" t="s">
        <v>37</v>
      </c>
      <c r="C44" s="17" t="s">
        <v>54</v>
      </c>
      <c r="D44" s="18" t="n">
        <v>264</v>
      </c>
      <c r="E44" s="18" t="n">
        <v>264</v>
      </c>
      <c r="F44" s="18" t="n">
        <v>264</v>
      </c>
      <c r="G44" s="19" t="n">
        <f aca="false">F44/E44*100</f>
        <v>100</v>
      </c>
      <c r="H44" s="18" t="n">
        <v>0</v>
      </c>
      <c r="I44" s="19" t="n">
        <f aca="false">H44/E44*100</f>
        <v>0</v>
      </c>
    </row>
    <row r="45" s="1" customFormat="true" ht="74.1" hidden="false" customHeight="true" outlineLevel="0" collapsed="false">
      <c r="A45" s="1" t="n">
        <v>39</v>
      </c>
      <c r="B45" s="12" t="s">
        <v>37</v>
      </c>
      <c r="C45" s="17" t="s">
        <v>55</v>
      </c>
      <c r="D45" s="18" t="n">
        <v>261</v>
      </c>
      <c r="E45" s="18" t="n">
        <v>261</v>
      </c>
      <c r="F45" s="18" t="n">
        <v>261</v>
      </c>
      <c r="G45" s="19" t="n">
        <f aca="false">F45/E45*100</f>
        <v>100</v>
      </c>
      <c r="H45" s="18" t="n">
        <v>0</v>
      </c>
      <c r="I45" s="19" t="n">
        <f aca="false">H45/E45*100</f>
        <v>0</v>
      </c>
    </row>
    <row r="46" s="1" customFormat="true" ht="74.1" hidden="false" customHeight="true" outlineLevel="0" collapsed="false">
      <c r="A46" s="1" t="n">
        <v>40</v>
      </c>
      <c r="B46" s="12" t="s">
        <v>37</v>
      </c>
      <c r="C46" s="17" t="s">
        <v>56</v>
      </c>
      <c r="D46" s="18" t="n">
        <v>262</v>
      </c>
      <c r="E46" s="18" t="n">
        <v>262</v>
      </c>
      <c r="F46" s="18" t="n">
        <v>262</v>
      </c>
      <c r="G46" s="19" t="n">
        <f aca="false">F46/E46*100</f>
        <v>100</v>
      </c>
      <c r="H46" s="18" t="n">
        <v>0</v>
      </c>
      <c r="I46" s="19" t="n">
        <f aca="false">H46/E46*100</f>
        <v>0</v>
      </c>
    </row>
    <row r="47" s="1" customFormat="true" ht="74.1" hidden="false" customHeight="true" outlineLevel="0" collapsed="false">
      <c r="A47" s="1" t="n">
        <v>41</v>
      </c>
      <c r="B47" s="12" t="s">
        <v>37</v>
      </c>
      <c r="C47" s="17" t="s">
        <v>57</v>
      </c>
      <c r="D47" s="18" t="n">
        <v>210</v>
      </c>
      <c r="E47" s="18" t="n">
        <v>210</v>
      </c>
      <c r="F47" s="18" t="n">
        <v>210</v>
      </c>
      <c r="G47" s="19" t="n">
        <f aca="false">F47/E47*100</f>
        <v>100</v>
      </c>
      <c r="H47" s="18" t="n">
        <v>0</v>
      </c>
      <c r="I47" s="19" t="n">
        <f aca="false">H47/E47*100</f>
        <v>0</v>
      </c>
    </row>
    <row r="48" s="1" customFormat="true" ht="74.1" hidden="false" customHeight="true" outlineLevel="0" collapsed="false">
      <c r="A48" s="1" t="n">
        <v>42</v>
      </c>
      <c r="B48" s="12" t="s">
        <v>58</v>
      </c>
      <c r="C48" s="17" t="s">
        <v>59</v>
      </c>
      <c r="D48" s="18" t="n">
        <v>125</v>
      </c>
      <c r="E48" s="18" t="n">
        <v>125</v>
      </c>
      <c r="F48" s="18" t="n">
        <v>125</v>
      </c>
      <c r="G48" s="19" t="n">
        <f aca="false">F48/E48*100</f>
        <v>100</v>
      </c>
      <c r="H48" s="18" t="n">
        <v>0</v>
      </c>
      <c r="I48" s="19" t="n">
        <f aca="false">H48/E48*100</f>
        <v>0</v>
      </c>
    </row>
    <row r="49" s="1" customFormat="true" ht="74.1" hidden="false" customHeight="true" outlineLevel="0" collapsed="false">
      <c r="A49" s="1" t="n">
        <v>43</v>
      </c>
      <c r="B49" s="12" t="s">
        <v>58</v>
      </c>
      <c r="C49" s="17" t="s">
        <v>60</v>
      </c>
      <c r="D49" s="18" t="n">
        <v>75</v>
      </c>
      <c r="E49" s="18" t="n">
        <v>75</v>
      </c>
      <c r="F49" s="18" t="n">
        <v>75</v>
      </c>
      <c r="G49" s="19" t="n">
        <f aca="false">F49/E49*100</f>
        <v>100</v>
      </c>
      <c r="H49" s="18" t="n">
        <v>0</v>
      </c>
      <c r="I49" s="19" t="n">
        <f aca="false">H49/E49*100</f>
        <v>0</v>
      </c>
    </row>
    <row r="50" s="1" customFormat="true" ht="74.1" hidden="false" customHeight="true" outlineLevel="0" collapsed="false">
      <c r="A50" s="1" t="n">
        <v>44</v>
      </c>
      <c r="B50" s="12" t="s">
        <v>58</v>
      </c>
      <c r="C50" s="17" t="s">
        <v>61</v>
      </c>
      <c r="D50" s="18" t="n">
        <v>218</v>
      </c>
      <c r="E50" s="18" t="n">
        <v>218</v>
      </c>
      <c r="F50" s="18" t="n">
        <v>218</v>
      </c>
      <c r="G50" s="19" t="n">
        <f aca="false">F50/E50*100</f>
        <v>100</v>
      </c>
      <c r="H50" s="18" t="n">
        <v>0</v>
      </c>
      <c r="I50" s="19" t="n">
        <f aca="false">H50/E50*100</f>
        <v>0</v>
      </c>
    </row>
    <row r="51" s="1" customFormat="true" ht="74.1" hidden="false" customHeight="true" outlineLevel="0" collapsed="false">
      <c r="A51" s="1" t="n">
        <v>45</v>
      </c>
      <c r="B51" s="12" t="s">
        <v>62</v>
      </c>
      <c r="C51" s="17" t="s">
        <v>63</v>
      </c>
      <c r="D51" s="18" t="n">
        <v>112</v>
      </c>
      <c r="E51" s="18" t="n">
        <v>112</v>
      </c>
      <c r="F51" s="18" t="n">
        <v>112</v>
      </c>
      <c r="G51" s="19" t="n">
        <f aca="false">F51/E51*100</f>
        <v>100</v>
      </c>
      <c r="H51" s="18" t="n">
        <v>0</v>
      </c>
      <c r="I51" s="19" t="n">
        <f aca="false">H51/E51*100</f>
        <v>0</v>
      </c>
    </row>
    <row r="52" s="1" customFormat="true" ht="92.3" hidden="false" customHeight="true" outlineLevel="0" collapsed="false">
      <c r="A52" s="1" t="n">
        <v>46</v>
      </c>
      <c r="B52" s="12" t="s">
        <v>62</v>
      </c>
      <c r="C52" s="17" t="s">
        <v>64</v>
      </c>
      <c r="D52" s="18" t="n">
        <v>7</v>
      </c>
      <c r="E52" s="18" t="n">
        <v>7</v>
      </c>
      <c r="F52" s="18" t="n">
        <v>7</v>
      </c>
      <c r="G52" s="19" t="n">
        <f aca="false">F52/E52*100</f>
        <v>100</v>
      </c>
      <c r="H52" s="18" t="n">
        <v>0</v>
      </c>
      <c r="I52" s="19" t="n">
        <f aca="false">H52/E52*100</f>
        <v>0</v>
      </c>
    </row>
    <row r="53" s="1" customFormat="true" ht="55.9" hidden="false" customHeight="true" outlineLevel="0" collapsed="false">
      <c r="A53" s="1" t="n">
        <v>47</v>
      </c>
      <c r="B53" s="12" t="s">
        <v>65</v>
      </c>
      <c r="C53" s="17" t="s">
        <v>66</v>
      </c>
      <c r="D53" s="18" t="n">
        <v>100</v>
      </c>
      <c r="E53" s="18" t="n">
        <v>100</v>
      </c>
      <c r="F53" s="18" t="n">
        <v>100</v>
      </c>
      <c r="G53" s="19" t="n">
        <f aca="false">F53/E53*100</f>
        <v>100</v>
      </c>
      <c r="H53" s="18" t="n">
        <v>0</v>
      </c>
      <c r="I53" s="19" t="n">
        <f aca="false">H53/E53*100</f>
        <v>0</v>
      </c>
    </row>
    <row r="54" s="1" customFormat="true" ht="74.1" hidden="false" customHeight="true" outlineLevel="0" collapsed="false">
      <c r="A54" s="1" t="n">
        <v>48</v>
      </c>
      <c r="B54" s="12" t="s">
        <v>65</v>
      </c>
      <c r="C54" s="17" t="s">
        <v>67</v>
      </c>
      <c r="D54" s="18" t="n">
        <v>436</v>
      </c>
      <c r="E54" s="18" t="n">
        <v>436</v>
      </c>
      <c r="F54" s="18" t="n">
        <v>434</v>
      </c>
      <c r="G54" s="19" t="n">
        <f aca="false">F54/E54*100</f>
        <v>99.5412844036697</v>
      </c>
      <c r="H54" s="18" t="n">
        <v>2</v>
      </c>
      <c r="I54" s="19" t="n">
        <f aca="false">H54/E54*100</f>
        <v>0.458715596330275</v>
      </c>
    </row>
    <row r="55" s="1" customFormat="true" ht="92.3" hidden="false" customHeight="true" outlineLevel="0" collapsed="false">
      <c r="A55" s="1" t="n">
        <v>49</v>
      </c>
      <c r="B55" s="12" t="s">
        <v>68</v>
      </c>
      <c r="C55" s="17" t="s">
        <v>69</v>
      </c>
      <c r="D55" s="18" t="n">
        <v>516</v>
      </c>
      <c r="E55" s="18" t="n">
        <v>516</v>
      </c>
      <c r="F55" s="18" t="n">
        <v>516</v>
      </c>
      <c r="G55" s="19" t="n">
        <f aca="false">F55/E55*100</f>
        <v>100</v>
      </c>
      <c r="H55" s="18" t="n">
        <v>0</v>
      </c>
      <c r="I55" s="19" t="n">
        <f aca="false">H55/E55*100</f>
        <v>0</v>
      </c>
    </row>
    <row r="56" s="1" customFormat="true" ht="74.1" hidden="false" customHeight="true" outlineLevel="0" collapsed="false">
      <c r="A56" s="1" t="n">
        <v>50</v>
      </c>
      <c r="B56" s="12" t="s">
        <v>68</v>
      </c>
      <c r="C56" s="17" t="s">
        <v>70</v>
      </c>
      <c r="D56" s="18" t="n">
        <v>373</v>
      </c>
      <c r="E56" s="18" t="n">
        <v>373</v>
      </c>
      <c r="F56" s="18" t="n">
        <v>373</v>
      </c>
      <c r="G56" s="19" t="n">
        <f aca="false">F56/E56*100</f>
        <v>100</v>
      </c>
      <c r="H56" s="18" t="n">
        <v>0</v>
      </c>
      <c r="I56" s="19" t="n">
        <f aca="false">H56/E56*100</f>
        <v>0</v>
      </c>
    </row>
    <row r="57" s="1" customFormat="true" ht="74.1" hidden="false" customHeight="true" outlineLevel="0" collapsed="false">
      <c r="A57" s="1" t="n">
        <v>51</v>
      </c>
      <c r="B57" s="12" t="s">
        <v>68</v>
      </c>
      <c r="C57" s="17" t="s">
        <v>71</v>
      </c>
      <c r="D57" s="18" t="n">
        <v>272</v>
      </c>
      <c r="E57" s="18" t="n">
        <v>272</v>
      </c>
      <c r="F57" s="18" t="n">
        <v>272</v>
      </c>
      <c r="G57" s="19" t="n">
        <f aca="false">F57/E57*100</f>
        <v>100</v>
      </c>
      <c r="H57" s="18" t="n">
        <v>0</v>
      </c>
      <c r="I57" s="19" t="n">
        <f aca="false">H57/E57*100</f>
        <v>0</v>
      </c>
    </row>
    <row r="58" s="1" customFormat="true" ht="74.1" hidden="false" customHeight="true" outlineLevel="0" collapsed="false">
      <c r="A58" s="1" t="n">
        <v>52</v>
      </c>
      <c r="B58" s="12" t="s">
        <v>72</v>
      </c>
      <c r="C58" s="17" t="s">
        <v>73</v>
      </c>
      <c r="D58" s="18" t="n">
        <v>594</v>
      </c>
      <c r="E58" s="18" t="n">
        <v>594</v>
      </c>
      <c r="F58" s="18" t="n">
        <v>594</v>
      </c>
      <c r="G58" s="19" t="n">
        <f aca="false">F58/E58*100</f>
        <v>100</v>
      </c>
      <c r="H58" s="18" t="n">
        <v>0</v>
      </c>
      <c r="I58" s="19" t="n">
        <f aca="false">H58/E58*100</f>
        <v>0</v>
      </c>
    </row>
    <row r="59" s="1" customFormat="true" ht="74.1" hidden="false" customHeight="true" outlineLevel="0" collapsed="false">
      <c r="A59" s="1" t="n">
        <v>53</v>
      </c>
      <c r="B59" s="12" t="s">
        <v>74</v>
      </c>
      <c r="C59" s="17" t="s">
        <v>75</v>
      </c>
      <c r="D59" s="18" t="n">
        <v>189</v>
      </c>
      <c r="E59" s="18" t="n">
        <v>189</v>
      </c>
      <c r="F59" s="18" t="n">
        <v>189</v>
      </c>
      <c r="G59" s="19" t="n">
        <f aca="false">F59/E59*100</f>
        <v>100</v>
      </c>
      <c r="H59" s="18" t="n">
        <v>0</v>
      </c>
      <c r="I59" s="19" t="n">
        <f aca="false">H59/E59*100</f>
        <v>0</v>
      </c>
    </row>
    <row r="60" s="1" customFormat="true" ht="74.1" hidden="false" customHeight="true" outlineLevel="0" collapsed="false">
      <c r="A60" s="1" t="n">
        <v>54</v>
      </c>
      <c r="B60" s="12" t="s">
        <v>76</v>
      </c>
      <c r="C60" s="17" t="s">
        <v>77</v>
      </c>
      <c r="D60" s="18" t="n">
        <v>370</v>
      </c>
      <c r="E60" s="18" t="n">
        <v>370</v>
      </c>
      <c r="F60" s="18" t="n">
        <v>370</v>
      </c>
      <c r="G60" s="19" t="n">
        <f aca="false">F60/E60*100</f>
        <v>100</v>
      </c>
      <c r="H60" s="18" t="n">
        <v>0</v>
      </c>
      <c r="I60" s="19" t="n">
        <f aca="false">H60/E60*100</f>
        <v>0</v>
      </c>
    </row>
    <row r="61" s="1" customFormat="true" ht="55.9" hidden="false" customHeight="true" outlineLevel="0" collapsed="false">
      <c r="A61" s="1" t="n">
        <v>55</v>
      </c>
      <c r="B61" s="12" t="s">
        <v>78</v>
      </c>
      <c r="C61" s="17" t="s">
        <v>79</v>
      </c>
      <c r="D61" s="18" t="n">
        <v>83</v>
      </c>
      <c r="E61" s="18" t="n">
        <v>83</v>
      </c>
      <c r="F61" s="18" t="n">
        <v>83</v>
      </c>
      <c r="G61" s="19" t="n">
        <f aca="false">F61/E61*100</f>
        <v>100</v>
      </c>
      <c r="H61" s="18" t="n">
        <v>0</v>
      </c>
      <c r="I61" s="19" t="n">
        <f aca="false">H61/E61*100</f>
        <v>0</v>
      </c>
    </row>
    <row r="62" s="1" customFormat="true" ht="74.1" hidden="false" customHeight="true" outlineLevel="0" collapsed="false">
      <c r="A62" s="1" t="n">
        <v>56</v>
      </c>
      <c r="B62" s="12" t="s">
        <v>80</v>
      </c>
      <c r="C62" s="17" t="s">
        <v>81</v>
      </c>
      <c r="D62" s="18" t="n">
        <v>28</v>
      </c>
      <c r="E62" s="18" t="n">
        <v>28</v>
      </c>
      <c r="F62" s="18" t="n">
        <v>28</v>
      </c>
      <c r="G62" s="19" t="n">
        <f aca="false">F62/E62*100</f>
        <v>100</v>
      </c>
      <c r="H62" s="18" t="n">
        <v>0</v>
      </c>
      <c r="I62" s="19" t="n">
        <f aca="false">H62/E62*100</f>
        <v>0</v>
      </c>
    </row>
    <row r="63" s="1" customFormat="true" ht="74.1" hidden="false" customHeight="true" outlineLevel="0" collapsed="false">
      <c r="A63" s="1" t="n">
        <v>57</v>
      </c>
      <c r="B63" s="12" t="s">
        <v>80</v>
      </c>
      <c r="C63" s="17" t="s">
        <v>82</v>
      </c>
      <c r="D63" s="18" t="n">
        <v>285</v>
      </c>
      <c r="E63" s="18" t="n">
        <v>285</v>
      </c>
      <c r="F63" s="18" t="n">
        <v>285</v>
      </c>
      <c r="G63" s="19" t="n">
        <f aca="false">F63/E63*100</f>
        <v>100</v>
      </c>
      <c r="H63" s="18" t="n">
        <v>0</v>
      </c>
      <c r="I63" s="19" t="n">
        <f aca="false">H63/E63*100</f>
        <v>0</v>
      </c>
    </row>
    <row r="64" s="1" customFormat="true" ht="74.1" hidden="false" customHeight="true" outlineLevel="0" collapsed="false">
      <c r="A64" s="1" t="n">
        <v>58</v>
      </c>
      <c r="B64" s="12" t="s">
        <v>83</v>
      </c>
      <c r="C64" s="17" t="s">
        <v>84</v>
      </c>
      <c r="D64" s="18" t="n">
        <v>140</v>
      </c>
      <c r="E64" s="18" t="n">
        <v>140</v>
      </c>
      <c r="F64" s="18" t="n">
        <v>140</v>
      </c>
      <c r="G64" s="19" t="n">
        <f aca="false">F64/E64*100</f>
        <v>100</v>
      </c>
      <c r="H64" s="18" t="n">
        <v>0</v>
      </c>
      <c r="I64" s="19" t="n">
        <f aca="false">H64/E64*100</f>
        <v>0</v>
      </c>
    </row>
    <row r="65" s="1" customFormat="true" ht="92.3" hidden="false" customHeight="true" outlineLevel="0" collapsed="false">
      <c r="A65" s="1" t="n">
        <v>59</v>
      </c>
      <c r="B65" s="12" t="s">
        <v>83</v>
      </c>
      <c r="C65" s="17" t="s">
        <v>85</v>
      </c>
      <c r="D65" s="18" t="n">
        <v>122</v>
      </c>
      <c r="E65" s="18" t="n">
        <v>122</v>
      </c>
      <c r="F65" s="18" t="n">
        <v>122</v>
      </c>
      <c r="G65" s="19" t="n">
        <f aca="false">F65/E65*100</f>
        <v>100</v>
      </c>
      <c r="H65" s="18" t="n">
        <v>0</v>
      </c>
      <c r="I65" s="19" t="n">
        <f aca="false">H65/E65*100</f>
        <v>0</v>
      </c>
    </row>
    <row r="66" s="1" customFormat="true" ht="74.1" hidden="false" customHeight="true" outlineLevel="0" collapsed="false">
      <c r="A66" s="1" t="n">
        <v>61</v>
      </c>
      <c r="B66" s="12" t="s">
        <v>83</v>
      </c>
      <c r="C66" s="17" t="s">
        <v>86</v>
      </c>
      <c r="D66" s="18" t="n">
        <v>349</v>
      </c>
      <c r="E66" s="18" t="n">
        <v>349</v>
      </c>
      <c r="F66" s="18" t="n">
        <v>349</v>
      </c>
      <c r="G66" s="19" t="n">
        <f aca="false">F66/E66*100</f>
        <v>100</v>
      </c>
      <c r="H66" s="18" t="n">
        <v>0</v>
      </c>
      <c r="I66" s="19" t="n">
        <f aca="false">H66/E66*100</f>
        <v>0</v>
      </c>
    </row>
    <row r="67" s="1" customFormat="true" ht="74.1" hidden="false" customHeight="true" outlineLevel="0" collapsed="false">
      <c r="A67" s="1" t="n">
        <v>63</v>
      </c>
      <c r="B67" s="12" t="s">
        <v>87</v>
      </c>
      <c r="C67" s="17" t="s">
        <v>88</v>
      </c>
      <c r="D67" s="18" t="n">
        <v>286</v>
      </c>
      <c r="E67" s="18" t="n">
        <v>286</v>
      </c>
      <c r="F67" s="18" t="n">
        <v>286</v>
      </c>
      <c r="G67" s="19" t="n">
        <f aca="false">F67/E67*100</f>
        <v>100</v>
      </c>
      <c r="H67" s="18" t="n">
        <v>0</v>
      </c>
      <c r="I67" s="19" t="n">
        <f aca="false">H67/E67*100</f>
        <v>0</v>
      </c>
    </row>
    <row r="68" s="1" customFormat="true" ht="74.1" hidden="false" customHeight="true" outlineLevel="0" collapsed="false">
      <c r="A68" s="1" t="n">
        <v>64</v>
      </c>
      <c r="B68" s="12" t="s">
        <v>89</v>
      </c>
      <c r="C68" s="17" t="s">
        <v>90</v>
      </c>
      <c r="D68" s="18" t="n">
        <v>91</v>
      </c>
      <c r="E68" s="18" t="n">
        <v>91</v>
      </c>
      <c r="F68" s="18" t="n">
        <v>91</v>
      </c>
      <c r="G68" s="19" t="n">
        <f aca="false">F68/E68*100</f>
        <v>100</v>
      </c>
      <c r="H68" s="18" t="n">
        <v>0</v>
      </c>
      <c r="I68" s="19" t="n">
        <f aca="false">H68/E68*100</f>
        <v>0</v>
      </c>
    </row>
    <row r="69" s="1" customFormat="true" ht="74.1" hidden="false" customHeight="true" outlineLevel="0" collapsed="false">
      <c r="A69" s="1" t="n">
        <v>65</v>
      </c>
      <c r="B69" s="12" t="s">
        <v>89</v>
      </c>
      <c r="C69" s="17" t="s">
        <v>91</v>
      </c>
      <c r="D69" s="18" t="n">
        <v>732</v>
      </c>
      <c r="E69" s="18" t="n">
        <v>732</v>
      </c>
      <c r="F69" s="18" t="n">
        <v>732</v>
      </c>
      <c r="G69" s="19" t="n">
        <f aca="false">F69/E69*100</f>
        <v>100</v>
      </c>
      <c r="H69" s="18" t="n">
        <v>0</v>
      </c>
      <c r="I69" s="19" t="n">
        <f aca="false">H69/E69*100</f>
        <v>0</v>
      </c>
    </row>
    <row r="70" s="1" customFormat="true" ht="74.1" hidden="false" customHeight="true" outlineLevel="0" collapsed="false">
      <c r="A70" s="1" t="n">
        <v>67</v>
      </c>
      <c r="B70" s="12" t="s">
        <v>92</v>
      </c>
      <c r="C70" s="17" t="s">
        <v>93</v>
      </c>
      <c r="D70" s="18" t="n">
        <v>320</v>
      </c>
      <c r="E70" s="18" t="n">
        <v>320</v>
      </c>
      <c r="F70" s="18" t="n">
        <v>320</v>
      </c>
      <c r="G70" s="19" t="n">
        <f aca="false">F70/E70*100</f>
        <v>100</v>
      </c>
      <c r="H70" s="18" t="n">
        <v>0</v>
      </c>
      <c r="I70" s="19" t="n">
        <f aca="false">H70/E70*100</f>
        <v>0</v>
      </c>
    </row>
    <row r="71" s="1" customFormat="true" ht="92.3" hidden="false" customHeight="true" outlineLevel="0" collapsed="false">
      <c r="A71" s="1" t="n">
        <v>68</v>
      </c>
      <c r="B71" s="12" t="s">
        <v>94</v>
      </c>
      <c r="C71" s="17" t="s">
        <v>95</v>
      </c>
      <c r="D71" s="18" t="n">
        <v>72</v>
      </c>
      <c r="E71" s="18" t="n">
        <v>72</v>
      </c>
      <c r="F71" s="18" t="n">
        <v>72</v>
      </c>
      <c r="G71" s="19" t="n">
        <f aca="false">F71/E71*100</f>
        <v>100</v>
      </c>
      <c r="H71" s="18" t="n">
        <v>0</v>
      </c>
      <c r="I71" s="19" t="n">
        <f aca="false">H71/E71*100</f>
        <v>0</v>
      </c>
    </row>
    <row r="72" s="1" customFormat="true" ht="92.3" hidden="false" customHeight="true" outlineLevel="0" collapsed="false">
      <c r="A72" s="1" t="n">
        <v>69</v>
      </c>
      <c r="B72" s="12" t="s">
        <v>94</v>
      </c>
      <c r="C72" s="17" t="s">
        <v>96</v>
      </c>
      <c r="D72" s="18" t="n">
        <v>208</v>
      </c>
      <c r="E72" s="18" t="n">
        <v>208</v>
      </c>
      <c r="F72" s="18" t="n">
        <v>208</v>
      </c>
      <c r="G72" s="19" t="n">
        <f aca="false">F72/E72*100</f>
        <v>100</v>
      </c>
      <c r="H72" s="18" t="n">
        <v>0</v>
      </c>
      <c r="I72" s="19" t="n">
        <f aca="false">H72/E72*100</f>
        <v>0</v>
      </c>
    </row>
    <row r="73" s="1" customFormat="true" ht="74.1" hidden="false" customHeight="true" outlineLevel="0" collapsed="false">
      <c r="A73" s="1" t="n">
        <v>70</v>
      </c>
      <c r="B73" s="12" t="s">
        <v>97</v>
      </c>
      <c r="C73" s="17" t="s">
        <v>98</v>
      </c>
      <c r="D73" s="18" t="n">
        <v>573</v>
      </c>
      <c r="E73" s="18" t="n">
        <v>573</v>
      </c>
      <c r="F73" s="18" t="n">
        <v>572</v>
      </c>
      <c r="G73" s="19" t="n">
        <f aca="false">F73/E73*100</f>
        <v>99.825479930192</v>
      </c>
      <c r="H73" s="18" t="n">
        <v>1</v>
      </c>
      <c r="I73" s="19" t="n">
        <f aca="false">H73/E73*100</f>
        <v>0.174520069808028</v>
      </c>
    </row>
    <row r="74" s="1" customFormat="true" ht="74.1" hidden="false" customHeight="true" outlineLevel="0" collapsed="false">
      <c r="A74" s="1" t="n">
        <v>71</v>
      </c>
      <c r="B74" s="12" t="s">
        <v>99</v>
      </c>
      <c r="C74" s="17" t="s">
        <v>100</v>
      </c>
      <c r="D74" s="18" t="n">
        <v>137</v>
      </c>
      <c r="E74" s="18" t="n">
        <v>137</v>
      </c>
      <c r="F74" s="18" t="n">
        <v>136</v>
      </c>
      <c r="G74" s="19" t="n">
        <f aca="false">F74/E74*100</f>
        <v>99.2700729927007</v>
      </c>
      <c r="H74" s="18" t="n">
        <v>1</v>
      </c>
      <c r="I74" s="19" t="n">
        <f aca="false">H74/E74*100</f>
        <v>0.72992700729927</v>
      </c>
    </row>
    <row r="75" s="1" customFormat="true" ht="74.1" hidden="false" customHeight="true" outlineLevel="0" collapsed="false">
      <c r="A75" s="1" t="n">
        <v>73</v>
      </c>
      <c r="B75" s="12" t="s">
        <v>99</v>
      </c>
      <c r="C75" s="17" t="s">
        <v>101</v>
      </c>
      <c r="D75" s="18" t="n">
        <v>302</v>
      </c>
      <c r="E75" s="18" t="n">
        <v>302</v>
      </c>
      <c r="F75" s="18" t="n">
        <v>302</v>
      </c>
      <c r="G75" s="19" t="n">
        <f aca="false">F75/E75*100</f>
        <v>100</v>
      </c>
      <c r="H75" s="18" t="n">
        <v>0</v>
      </c>
      <c r="I75" s="19" t="n">
        <f aca="false">H75/E75*100</f>
        <v>0</v>
      </c>
    </row>
    <row r="76" s="1" customFormat="true" ht="74.1" hidden="false" customHeight="true" outlineLevel="0" collapsed="false">
      <c r="A76" s="1" t="n">
        <v>74</v>
      </c>
      <c r="B76" s="12" t="s">
        <v>102</v>
      </c>
      <c r="C76" s="17" t="s">
        <v>103</v>
      </c>
      <c r="D76" s="18" t="n">
        <v>239</v>
      </c>
      <c r="E76" s="18" t="n">
        <v>239</v>
      </c>
      <c r="F76" s="18" t="n">
        <v>239</v>
      </c>
      <c r="G76" s="19" t="n">
        <f aca="false">F76/E76*100</f>
        <v>100</v>
      </c>
      <c r="H76" s="18" t="n">
        <v>0</v>
      </c>
      <c r="I76" s="19" t="n">
        <f aca="false">H76/E76*100</f>
        <v>0</v>
      </c>
    </row>
    <row r="77" s="1" customFormat="true" ht="74.1" hidden="false" customHeight="true" outlineLevel="0" collapsed="false">
      <c r="A77" s="1" t="n">
        <v>76</v>
      </c>
      <c r="B77" s="12" t="s">
        <v>104</v>
      </c>
      <c r="C77" s="17" t="s">
        <v>105</v>
      </c>
      <c r="D77" s="18" t="n">
        <v>15</v>
      </c>
      <c r="E77" s="18" t="n">
        <v>15</v>
      </c>
      <c r="F77" s="18" t="n">
        <v>15</v>
      </c>
      <c r="G77" s="19" t="n">
        <f aca="false">F77/E77*100</f>
        <v>100</v>
      </c>
      <c r="H77" s="18" t="n">
        <v>0</v>
      </c>
      <c r="I77" s="19" t="n">
        <f aca="false">H77/E77*100</f>
        <v>0</v>
      </c>
    </row>
    <row r="78" s="1" customFormat="true" ht="74.1" hidden="false" customHeight="true" outlineLevel="0" collapsed="false">
      <c r="A78" s="1" t="n">
        <v>77</v>
      </c>
      <c r="B78" s="12" t="s">
        <v>104</v>
      </c>
      <c r="C78" s="17" t="s">
        <v>106</v>
      </c>
      <c r="D78" s="18" t="n">
        <v>169</v>
      </c>
      <c r="E78" s="18" t="n">
        <v>169</v>
      </c>
      <c r="F78" s="18" t="n">
        <v>166</v>
      </c>
      <c r="G78" s="19" t="n">
        <f aca="false">F78/E78*100</f>
        <v>98.2248520710059</v>
      </c>
      <c r="H78" s="18" t="n">
        <v>3</v>
      </c>
      <c r="I78" s="19" t="n">
        <f aca="false">H78/E78*100</f>
        <v>1.77514792899408</v>
      </c>
    </row>
    <row r="79" s="1" customFormat="true" ht="74.1" hidden="false" customHeight="true" outlineLevel="0" collapsed="false">
      <c r="A79" s="1" t="n">
        <v>78</v>
      </c>
      <c r="B79" s="12" t="s">
        <v>104</v>
      </c>
      <c r="C79" s="17" t="s">
        <v>107</v>
      </c>
      <c r="D79" s="18" t="n">
        <v>170</v>
      </c>
      <c r="E79" s="18" t="n">
        <v>170</v>
      </c>
      <c r="F79" s="18" t="n">
        <v>170</v>
      </c>
      <c r="G79" s="19" t="n">
        <f aca="false">F79/E79*100</f>
        <v>100</v>
      </c>
      <c r="H79" s="18" t="n">
        <v>0</v>
      </c>
      <c r="I79" s="19" t="n">
        <f aca="false">H79/E79*100</f>
        <v>0</v>
      </c>
    </row>
    <row r="80" s="1" customFormat="true" ht="74.1" hidden="false" customHeight="true" outlineLevel="0" collapsed="false">
      <c r="A80" s="1" t="n">
        <v>79</v>
      </c>
      <c r="B80" s="12" t="s">
        <v>108</v>
      </c>
      <c r="C80" s="17" t="s">
        <v>109</v>
      </c>
      <c r="D80" s="18" t="n">
        <v>567</v>
      </c>
      <c r="E80" s="18" t="n">
        <v>567</v>
      </c>
      <c r="F80" s="18" t="n">
        <v>567</v>
      </c>
      <c r="G80" s="19" t="n">
        <f aca="false">F80/E80*100</f>
        <v>100</v>
      </c>
      <c r="H80" s="18" t="n">
        <v>0</v>
      </c>
      <c r="I80" s="19" t="n">
        <f aca="false">H80/E80*100</f>
        <v>0</v>
      </c>
    </row>
    <row r="81" s="1" customFormat="true" ht="74.1" hidden="false" customHeight="true" outlineLevel="0" collapsed="false">
      <c r="A81" s="1" t="n">
        <v>81</v>
      </c>
      <c r="B81" s="12" t="s">
        <v>110</v>
      </c>
      <c r="C81" s="17" t="s">
        <v>111</v>
      </c>
      <c r="D81" s="18" t="n">
        <v>233</v>
      </c>
      <c r="E81" s="18" t="n">
        <v>233</v>
      </c>
      <c r="F81" s="18" t="n">
        <v>232</v>
      </c>
      <c r="G81" s="19" t="n">
        <f aca="false">F81/E81*100</f>
        <v>99.5708154506438</v>
      </c>
      <c r="H81" s="18" t="n">
        <v>1</v>
      </c>
      <c r="I81" s="19" t="n">
        <f aca="false">H81/E81*100</f>
        <v>0.429184549356223</v>
      </c>
    </row>
    <row r="82" s="1" customFormat="true" ht="74.1" hidden="false" customHeight="true" outlineLevel="0" collapsed="false">
      <c r="A82" s="1" t="n">
        <v>83</v>
      </c>
      <c r="B82" s="12" t="s">
        <v>112</v>
      </c>
      <c r="C82" s="17" t="s">
        <v>113</v>
      </c>
      <c r="D82" s="18" t="n">
        <v>125</v>
      </c>
      <c r="E82" s="18" t="n">
        <v>125</v>
      </c>
      <c r="F82" s="18" t="n">
        <v>125</v>
      </c>
      <c r="G82" s="19" t="n">
        <f aca="false">F82/E82*100</f>
        <v>100</v>
      </c>
      <c r="H82" s="18" t="n">
        <v>0</v>
      </c>
      <c r="I82" s="19" t="n">
        <f aca="false">H82/E82*100</f>
        <v>0</v>
      </c>
    </row>
    <row r="83" s="1" customFormat="true" ht="74.1" hidden="false" customHeight="true" outlineLevel="0" collapsed="false">
      <c r="A83" s="1" t="n">
        <v>84</v>
      </c>
      <c r="B83" s="12" t="s">
        <v>112</v>
      </c>
      <c r="C83" s="17" t="s">
        <v>114</v>
      </c>
      <c r="D83" s="18" t="n">
        <v>227</v>
      </c>
      <c r="E83" s="18" t="n">
        <v>227</v>
      </c>
      <c r="F83" s="18" t="n">
        <v>227</v>
      </c>
      <c r="G83" s="19" t="n">
        <f aca="false">F83/E83*100</f>
        <v>100</v>
      </c>
      <c r="H83" s="18" t="n">
        <v>0</v>
      </c>
      <c r="I83" s="19" t="n">
        <f aca="false">H83/E83*100</f>
        <v>0</v>
      </c>
    </row>
    <row r="84" s="1" customFormat="true" ht="74.1" hidden="false" customHeight="true" outlineLevel="0" collapsed="false">
      <c r="A84" s="1" t="n">
        <v>85</v>
      </c>
      <c r="B84" s="12" t="s">
        <v>115</v>
      </c>
      <c r="C84" s="17" t="s">
        <v>116</v>
      </c>
      <c r="D84" s="18" t="n">
        <v>111</v>
      </c>
      <c r="E84" s="18" t="n">
        <v>111</v>
      </c>
      <c r="F84" s="18" t="n">
        <v>111</v>
      </c>
      <c r="G84" s="19" t="n">
        <f aca="false">F84/E84*100</f>
        <v>100</v>
      </c>
      <c r="H84" s="18" t="n">
        <v>0</v>
      </c>
      <c r="I84" s="19" t="n">
        <f aca="false">H84/E84*100</f>
        <v>0</v>
      </c>
    </row>
    <row r="85" s="1" customFormat="true" ht="74.1" hidden="false" customHeight="true" outlineLevel="0" collapsed="false">
      <c r="A85" s="1" t="n">
        <v>86</v>
      </c>
      <c r="B85" s="12" t="s">
        <v>115</v>
      </c>
      <c r="C85" s="17" t="s">
        <v>117</v>
      </c>
      <c r="D85" s="18" t="n">
        <v>182</v>
      </c>
      <c r="E85" s="18" t="n">
        <v>182</v>
      </c>
      <c r="F85" s="18" t="n">
        <v>182</v>
      </c>
      <c r="G85" s="19" t="n">
        <f aca="false">F85/E85*100</f>
        <v>100</v>
      </c>
      <c r="H85" s="18" t="n">
        <v>0</v>
      </c>
      <c r="I85" s="19" t="n">
        <f aca="false">H85/E85*100</f>
        <v>0</v>
      </c>
    </row>
    <row r="86" s="1" customFormat="true" ht="74.1" hidden="false" customHeight="true" outlineLevel="0" collapsed="false">
      <c r="A86" s="1" t="n">
        <v>87</v>
      </c>
      <c r="B86" s="12" t="s">
        <v>118</v>
      </c>
      <c r="C86" s="17" t="s">
        <v>119</v>
      </c>
      <c r="D86" s="18" t="n">
        <v>275</v>
      </c>
      <c r="E86" s="18" t="n">
        <v>275</v>
      </c>
      <c r="F86" s="18" t="n">
        <v>275</v>
      </c>
      <c r="G86" s="19" t="n">
        <f aca="false">F86/E86*100</f>
        <v>100</v>
      </c>
      <c r="H86" s="18" t="n">
        <v>0</v>
      </c>
      <c r="I86" s="19" t="n">
        <f aca="false">H86/E86*100</f>
        <v>0</v>
      </c>
    </row>
    <row r="87" s="1" customFormat="true" ht="74.1" hidden="false" customHeight="true" outlineLevel="0" collapsed="false">
      <c r="A87" s="1" t="n">
        <v>88</v>
      </c>
      <c r="B87" s="12" t="s">
        <v>120</v>
      </c>
      <c r="C87" s="17" t="s">
        <v>121</v>
      </c>
      <c r="D87" s="18" t="n">
        <v>82</v>
      </c>
      <c r="E87" s="18" t="n">
        <v>82</v>
      </c>
      <c r="F87" s="18" t="n">
        <v>82</v>
      </c>
      <c r="G87" s="19" t="n">
        <f aca="false">F87/E87*100</f>
        <v>100</v>
      </c>
      <c r="H87" s="18" t="n">
        <v>0</v>
      </c>
      <c r="I87" s="19" t="n">
        <f aca="false">H87/E87*100</f>
        <v>0</v>
      </c>
    </row>
    <row r="88" s="1" customFormat="true" ht="74.1" hidden="false" customHeight="true" outlineLevel="0" collapsed="false">
      <c r="A88" s="1" t="n">
        <v>89</v>
      </c>
      <c r="B88" s="12" t="s">
        <v>120</v>
      </c>
      <c r="C88" s="17" t="s">
        <v>122</v>
      </c>
      <c r="D88" s="18" t="n">
        <v>288</v>
      </c>
      <c r="E88" s="18" t="n">
        <v>288</v>
      </c>
      <c r="F88" s="18" t="n">
        <v>286</v>
      </c>
      <c r="G88" s="19" t="n">
        <f aca="false">F88/E88*100</f>
        <v>99.3055555555556</v>
      </c>
      <c r="H88" s="18" t="n">
        <v>2</v>
      </c>
      <c r="I88" s="19" t="n">
        <f aca="false">H88/E88*100</f>
        <v>0.694444444444444</v>
      </c>
    </row>
    <row r="89" s="1" customFormat="true" ht="74.1" hidden="false" customHeight="true" outlineLevel="0" collapsed="false">
      <c r="A89" s="1" t="n">
        <v>90</v>
      </c>
      <c r="B89" s="12" t="s">
        <v>123</v>
      </c>
      <c r="C89" s="17" t="s">
        <v>124</v>
      </c>
      <c r="D89" s="18" t="n">
        <v>194</v>
      </c>
      <c r="E89" s="18" t="n">
        <v>194</v>
      </c>
      <c r="F89" s="18" t="n">
        <v>194</v>
      </c>
      <c r="G89" s="19" t="n">
        <f aca="false">F89/E89*100</f>
        <v>100</v>
      </c>
      <c r="H89" s="18" t="n">
        <v>0</v>
      </c>
      <c r="I89" s="19" t="n">
        <f aca="false">H89/E89*100</f>
        <v>0</v>
      </c>
    </row>
    <row r="90" s="1" customFormat="true" ht="74.1" hidden="false" customHeight="true" outlineLevel="0" collapsed="false">
      <c r="A90" s="1" t="n">
        <v>91</v>
      </c>
      <c r="B90" s="12" t="s">
        <v>125</v>
      </c>
      <c r="C90" s="17" t="s">
        <v>126</v>
      </c>
      <c r="D90" s="18" t="n">
        <v>257</v>
      </c>
      <c r="E90" s="18" t="n">
        <v>257</v>
      </c>
      <c r="F90" s="18" t="n">
        <v>257</v>
      </c>
      <c r="G90" s="19" t="n">
        <f aca="false">F90/E90*100</f>
        <v>100</v>
      </c>
      <c r="H90" s="18" t="n">
        <v>0</v>
      </c>
      <c r="I90" s="19" t="n">
        <f aca="false">H90/E90*100</f>
        <v>0</v>
      </c>
    </row>
    <row r="91" s="1" customFormat="true" ht="74.1" hidden="false" customHeight="true" outlineLevel="0" collapsed="false">
      <c r="A91" s="1" t="n">
        <v>92</v>
      </c>
      <c r="B91" s="12" t="s">
        <v>125</v>
      </c>
      <c r="C91" s="17" t="s">
        <v>127</v>
      </c>
      <c r="D91" s="18" t="n">
        <v>205</v>
      </c>
      <c r="E91" s="18" t="n">
        <v>205</v>
      </c>
      <c r="F91" s="18" t="n">
        <v>205</v>
      </c>
      <c r="G91" s="19" t="n">
        <f aca="false">F91/E91*100</f>
        <v>100</v>
      </c>
      <c r="H91" s="18" t="n">
        <v>0</v>
      </c>
      <c r="I91" s="19" t="n">
        <f aca="false">H91/E91*100</f>
        <v>0</v>
      </c>
    </row>
    <row r="92" s="1" customFormat="true" ht="74.1" hidden="false" customHeight="true" outlineLevel="0" collapsed="false">
      <c r="A92" s="1" t="n">
        <v>93</v>
      </c>
      <c r="B92" s="12" t="s">
        <v>128</v>
      </c>
      <c r="C92" s="17" t="s">
        <v>129</v>
      </c>
      <c r="D92" s="18" t="n">
        <v>674</v>
      </c>
      <c r="E92" s="18" t="n">
        <v>674</v>
      </c>
      <c r="F92" s="18" t="n">
        <v>674</v>
      </c>
      <c r="G92" s="19" t="n">
        <f aca="false">F92/E92*100</f>
        <v>100</v>
      </c>
      <c r="H92" s="18" t="n">
        <v>0</v>
      </c>
      <c r="I92" s="19" t="n">
        <f aca="false">H92/E92*100</f>
        <v>0</v>
      </c>
    </row>
    <row r="93" s="1" customFormat="true" ht="74.1" hidden="false" customHeight="true" outlineLevel="0" collapsed="false">
      <c r="A93" s="1" t="n">
        <v>94</v>
      </c>
      <c r="B93" s="12" t="s">
        <v>130</v>
      </c>
      <c r="C93" s="17" t="s">
        <v>131</v>
      </c>
      <c r="D93" s="18" t="n">
        <v>375</v>
      </c>
      <c r="E93" s="18" t="n">
        <v>375</v>
      </c>
      <c r="F93" s="18" t="n">
        <v>375</v>
      </c>
      <c r="G93" s="19" t="n">
        <f aca="false">F93/E93*100</f>
        <v>100</v>
      </c>
      <c r="H93" s="18" t="n">
        <v>0</v>
      </c>
      <c r="I93" s="19" t="n">
        <f aca="false">H93/E93*100</f>
        <v>0</v>
      </c>
    </row>
    <row r="94" s="1" customFormat="true" ht="74.1" hidden="false" customHeight="true" outlineLevel="0" collapsed="false">
      <c r="A94" s="1" t="n">
        <v>95</v>
      </c>
      <c r="B94" s="12" t="s">
        <v>132</v>
      </c>
      <c r="C94" s="17" t="s">
        <v>133</v>
      </c>
      <c r="D94" s="18" t="n">
        <v>324</v>
      </c>
      <c r="E94" s="18" t="n">
        <v>324</v>
      </c>
      <c r="F94" s="18" t="n">
        <v>322</v>
      </c>
      <c r="G94" s="19" t="n">
        <f aca="false">F94/E94*100</f>
        <v>99.3827160493827</v>
      </c>
      <c r="H94" s="18" t="n">
        <v>2</v>
      </c>
      <c r="I94" s="19" t="n">
        <f aca="false">H94/E94*100</f>
        <v>0.617283950617284</v>
      </c>
    </row>
    <row r="95" s="1" customFormat="true" ht="74.1" hidden="false" customHeight="true" outlineLevel="0" collapsed="false">
      <c r="A95" s="1" t="n">
        <v>96</v>
      </c>
      <c r="B95" s="12" t="s">
        <v>134</v>
      </c>
      <c r="C95" s="17" t="s">
        <v>135</v>
      </c>
      <c r="D95" s="18" t="n">
        <v>555</v>
      </c>
      <c r="E95" s="18" t="n">
        <v>555</v>
      </c>
      <c r="F95" s="18" t="n">
        <v>555</v>
      </c>
      <c r="G95" s="19" t="n">
        <f aca="false">F95/E95*100</f>
        <v>100</v>
      </c>
      <c r="H95" s="18" t="n">
        <v>0</v>
      </c>
      <c r="I95" s="19" t="n">
        <f aca="false">H95/E95*100</f>
        <v>0</v>
      </c>
    </row>
    <row r="96" s="1" customFormat="true" ht="55.9" hidden="false" customHeight="true" outlineLevel="0" collapsed="false">
      <c r="A96" s="1" t="n">
        <v>97</v>
      </c>
      <c r="B96" s="12" t="s">
        <v>134</v>
      </c>
      <c r="C96" s="17" t="s">
        <v>136</v>
      </c>
      <c r="D96" s="18" t="n">
        <v>400</v>
      </c>
      <c r="E96" s="18" t="n">
        <v>400</v>
      </c>
      <c r="F96" s="18" t="n">
        <v>400</v>
      </c>
      <c r="G96" s="19" t="n">
        <f aca="false">F96/E96*100</f>
        <v>100</v>
      </c>
      <c r="H96" s="18" t="n">
        <v>0</v>
      </c>
      <c r="I96" s="19" t="n">
        <f aca="false">H96/E96*100</f>
        <v>0</v>
      </c>
    </row>
    <row r="97" s="1" customFormat="true" ht="74.1" hidden="false" customHeight="true" outlineLevel="0" collapsed="false">
      <c r="A97" s="1" t="n">
        <v>98</v>
      </c>
      <c r="B97" s="12" t="s">
        <v>134</v>
      </c>
      <c r="C97" s="17" t="s">
        <v>137</v>
      </c>
      <c r="D97" s="18" t="n">
        <v>690</v>
      </c>
      <c r="E97" s="18" t="n">
        <v>690</v>
      </c>
      <c r="F97" s="18" t="n">
        <v>690</v>
      </c>
      <c r="G97" s="19" t="n">
        <f aca="false">F97/E97*100</f>
        <v>100</v>
      </c>
      <c r="H97" s="18" t="n">
        <v>0</v>
      </c>
      <c r="I97" s="19" t="n">
        <f aca="false">H97/E97*100</f>
        <v>0</v>
      </c>
    </row>
    <row r="98" s="1" customFormat="true" ht="74.1" hidden="false" customHeight="true" outlineLevel="0" collapsed="false">
      <c r="A98" s="1" t="n">
        <v>99</v>
      </c>
      <c r="B98" s="12" t="s">
        <v>138</v>
      </c>
      <c r="C98" s="17" t="s">
        <v>139</v>
      </c>
      <c r="D98" s="18" t="n">
        <v>347</v>
      </c>
      <c r="E98" s="18" t="n">
        <v>347</v>
      </c>
      <c r="F98" s="18" t="n">
        <v>347</v>
      </c>
      <c r="G98" s="19" t="n">
        <f aca="false">F98/E98*100</f>
        <v>100</v>
      </c>
      <c r="H98" s="18" t="n">
        <v>0</v>
      </c>
      <c r="I98" s="19" t="n">
        <f aca="false">H98/E98*100</f>
        <v>0</v>
      </c>
    </row>
    <row r="99" s="1" customFormat="true" ht="55.9" hidden="false" customHeight="true" outlineLevel="0" collapsed="false">
      <c r="A99" s="1" t="n">
        <v>100</v>
      </c>
      <c r="B99" s="12" t="s">
        <v>140</v>
      </c>
      <c r="C99" s="17" t="s">
        <v>141</v>
      </c>
      <c r="D99" s="18" t="n">
        <v>130</v>
      </c>
      <c r="E99" s="18" t="n">
        <v>130</v>
      </c>
      <c r="F99" s="18" t="n">
        <v>130</v>
      </c>
      <c r="G99" s="19" t="n">
        <f aca="false">F99/E99*100</f>
        <v>100</v>
      </c>
      <c r="H99" s="18" t="n">
        <v>0</v>
      </c>
      <c r="I99" s="19" t="n">
        <f aca="false">H99/E99*100</f>
        <v>0</v>
      </c>
    </row>
    <row r="100" s="1" customFormat="true" ht="74.1" hidden="false" customHeight="true" outlineLevel="0" collapsed="false">
      <c r="A100" s="1" t="n">
        <v>101</v>
      </c>
      <c r="B100" s="12" t="s">
        <v>140</v>
      </c>
      <c r="C100" s="17" t="s">
        <v>142</v>
      </c>
      <c r="D100" s="18" t="n">
        <v>424</v>
      </c>
      <c r="E100" s="18" t="n">
        <v>424</v>
      </c>
      <c r="F100" s="18" t="n">
        <v>424</v>
      </c>
      <c r="G100" s="19" t="n">
        <f aca="false">F100/E100*100</f>
        <v>100</v>
      </c>
      <c r="H100" s="18" t="n">
        <v>0</v>
      </c>
      <c r="I100" s="19" t="n">
        <f aca="false">H100/E100*100</f>
        <v>0</v>
      </c>
    </row>
    <row r="101" s="1" customFormat="true" ht="74.1" hidden="false" customHeight="true" outlineLevel="0" collapsed="false">
      <c r="A101" s="1" t="n">
        <v>102</v>
      </c>
      <c r="B101" s="12" t="s">
        <v>143</v>
      </c>
      <c r="C101" s="17" t="s">
        <v>144</v>
      </c>
      <c r="D101" s="18" t="n">
        <v>25</v>
      </c>
      <c r="E101" s="18" t="n">
        <v>25</v>
      </c>
      <c r="F101" s="18" t="n">
        <v>25</v>
      </c>
      <c r="G101" s="19" t="n">
        <f aca="false">F101/E101*100</f>
        <v>100</v>
      </c>
      <c r="H101" s="18" t="n">
        <v>0</v>
      </c>
      <c r="I101" s="19" t="n">
        <f aca="false">H101/E101*100</f>
        <v>0</v>
      </c>
    </row>
    <row r="102" s="1" customFormat="true" ht="74.1" hidden="false" customHeight="true" outlineLevel="0" collapsed="false">
      <c r="A102" s="1" t="n">
        <v>103</v>
      </c>
      <c r="B102" s="12" t="s">
        <v>143</v>
      </c>
      <c r="C102" s="17" t="s">
        <v>145</v>
      </c>
      <c r="D102" s="18" t="n">
        <v>50</v>
      </c>
      <c r="E102" s="18" t="n">
        <v>50</v>
      </c>
      <c r="F102" s="18" t="n">
        <v>50</v>
      </c>
      <c r="G102" s="19" t="n">
        <f aca="false">F102/E102*100</f>
        <v>100</v>
      </c>
      <c r="H102" s="18" t="n">
        <v>0</v>
      </c>
      <c r="I102" s="19" t="n">
        <f aca="false">H102/E102*100</f>
        <v>0</v>
      </c>
    </row>
    <row r="103" s="1" customFormat="true" ht="74.1" hidden="false" customHeight="true" outlineLevel="0" collapsed="false">
      <c r="A103" s="1" t="n">
        <v>104</v>
      </c>
      <c r="B103" s="12" t="s">
        <v>143</v>
      </c>
      <c r="C103" s="17" t="s">
        <v>146</v>
      </c>
      <c r="D103" s="18" t="n">
        <v>286</v>
      </c>
      <c r="E103" s="18" t="n">
        <v>286</v>
      </c>
      <c r="F103" s="18" t="n">
        <v>286</v>
      </c>
      <c r="G103" s="19" t="n">
        <f aca="false">F103/E103*100</f>
        <v>100</v>
      </c>
      <c r="H103" s="18" t="n">
        <v>0</v>
      </c>
      <c r="I103" s="19" t="n">
        <f aca="false">H103/E103*100</f>
        <v>0</v>
      </c>
    </row>
    <row r="104" s="1" customFormat="true" ht="74.1" hidden="false" customHeight="true" outlineLevel="0" collapsed="false">
      <c r="A104" s="1" t="n">
        <v>105</v>
      </c>
      <c r="B104" s="12" t="s">
        <v>147</v>
      </c>
      <c r="C104" s="17" t="s">
        <v>148</v>
      </c>
      <c r="D104" s="18" t="n">
        <v>339</v>
      </c>
      <c r="E104" s="18" t="n">
        <v>339</v>
      </c>
      <c r="F104" s="18" t="n">
        <v>339</v>
      </c>
      <c r="G104" s="19" t="n">
        <f aca="false">F104/E104*100</f>
        <v>100</v>
      </c>
      <c r="H104" s="18" t="n">
        <v>0</v>
      </c>
      <c r="I104" s="19" t="n">
        <f aca="false">H104/E104*100</f>
        <v>0</v>
      </c>
    </row>
    <row r="105" s="1" customFormat="true" ht="74.1" hidden="false" customHeight="true" outlineLevel="0" collapsed="false">
      <c r="A105" s="1" t="n">
        <v>106</v>
      </c>
      <c r="B105" s="12" t="s">
        <v>149</v>
      </c>
      <c r="C105" s="17" t="s">
        <v>150</v>
      </c>
      <c r="D105" s="18" t="n">
        <v>168</v>
      </c>
      <c r="E105" s="18" t="n">
        <v>168</v>
      </c>
      <c r="F105" s="18" t="n">
        <v>168</v>
      </c>
      <c r="G105" s="19" t="n">
        <f aca="false">F105/E105*100</f>
        <v>100</v>
      </c>
      <c r="H105" s="18" t="n">
        <v>0</v>
      </c>
      <c r="I105" s="19" t="n">
        <f aca="false">H105/E105*100</f>
        <v>0</v>
      </c>
    </row>
    <row r="106" s="1" customFormat="true" ht="55.9" hidden="false" customHeight="true" outlineLevel="0" collapsed="false">
      <c r="A106" s="1" t="n">
        <v>107</v>
      </c>
      <c r="B106" s="12" t="s">
        <v>151</v>
      </c>
      <c r="C106" s="17" t="s">
        <v>152</v>
      </c>
      <c r="D106" s="18" t="n">
        <v>84</v>
      </c>
      <c r="E106" s="18" t="n">
        <v>84</v>
      </c>
      <c r="F106" s="18" t="n">
        <v>84</v>
      </c>
      <c r="G106" s="19" t="n">
        <f aca="false">F106/E106*100</f>
        <v>100</v>
      </c>
      <c r="H106" s="18" t="n">
        <v>0</v>
      </c>
      <c r="I106" s="19" t="n">
        <f aca="false">H106/E106*100</f>
        <v>0</v>
      </c>
    </row>
    <row r="107" s="1" customFormat="true" ht="55.9" hidden="false" customHeight="true" outlineLevel="0" collapsed="false">
      <c r="B107" s="12" t="s">
        <v>151</v>
      </c>
      <c r="C107" s="17" t="s">
        <v>153</v>
      </c>
      <c r="D107" s="18" t="n">
        <v>104</v>
      </c>
      <c r="E107" s="18" t="n">
        <v>104</v>
      </c>
      <c r="F107" s="18" t="n">
        <v>104</v>
      </c>
      <c r="G107" s="19" t="n">
        <f aca="false">F107/E107*100</f>
        <v>100</v>
      </c>
      <c r="H107" s="18" t="n">
        <v>0</v>
      </c>
      <c r="I107" s="19" t="n">
        <f aca="false">H107/E107*100</f>
        <v>0</v>
      </c>
    </row>
    <row r="108" s="1" customFormat="true" ht="74.1" hidden="false" customHeight="true" outlineLevel="0" collapsed="false">
      <c r="A108" s="1" t="n">
        <v>108</v>
      </c>
      <c r="B108" s="12" t="s">
        <v>151</v>
      </c>
      <c r="C108" s="17" t="s">
        <v>154</v>
      </c>
      <c r="D108" s="18" t="n">
        <v>667</v>
      </c>
      <c r="E108" s="18" t="n">
        <v>667</v>
      </c>
      <c r="F108" s="18" t="n">
        <v>667</v>
      </c>
      <c r="G108" s="19" t="n">
        <f aca="false">F108/E108*100</f>
        <v>100</v>
      </c>
      <c r="H108" s="18" t="n">
        <v>0</v>
      </c>
      <c r="I108" s="19" t="n">
        <f aca="false">H108/E108*100</f>
        <v>0</v>
      </c>
    </row>
    <row r="109" s="1" customFormat="true" ht="74.1" hidden="false" customHeight="true" outlineLevel="0" collapsed="false">
      <c r="A109" s="1" t="n">
        <v>109</v>
      </c>
      <c r="B109" s="12" t="s">
        <v>155</v>
      </c>
      <c r="C109" s="17" t="s">
        <v>156</v>
      </c>
      <c r="D109" s="18" t="n">
        <v>40</v>
      </c>
      <c r="E109" s="18" t="n">
        <v>40</v>
      </c>
      <c r="F109" s="18" t="n">
        <v>40</v>
      </c>
      <c r="G109" s="19" t="n">
        <f aca="false">F109/E109*100</f>
        <v>100</v>
      </c>
      <c r="H109" s="18" t="n">
        <v>0</v>
      </c>
      <c r="I109" s="19" t="n">
        <f aca="false">H109/E109*100</f>
        <v>0</v>
      </c>
    </row>
    <row r="110" s="1" customFormat="true" ht="74.1" hidden="false" customHeight="true" outlineLevel="0" collapsed="false">
      <c r="A110" s="1" t="n">
        <v>110</v>
      </c>
      <c r="B110" s="12" t="s">
        <v>155</v>
      </c>
      <c r="C110" s="17" t="s">
        <v>157</v>
      </c>
      <c r="D110" s="18" t="n">
        <v>433</v>
      </c>
      <c r="E110" s="18" t="n">
        <v>433</v>
      </c>
      <c r="F110" s="18" t="n">
        <v>433</v>
      </c>
      <c r="G110" s="19" t="n">
        <f aca="false">F110/E110*100</f>
        <v>100</v>
      </c>
      <c r="H110" s="18" t="n">
        <v>0</v>
      </c>
      <c r="I110" s="19" t="n">
        <f aca="false">H110/E110*100</f>
        <v>0</v>
      </c>
    </row>
    <row r="111" s="1" customFormat="true" ht="92.3" hidden="false" customHeight="true" outlineLevel="0" collapsed="false">
      <c r="A111" s="1" t="n">
        <v>111</v>
      </c>
      <c r="B111" s="12" t="s">
        <v>158</v>
      </c>
      <c r="C111" s="17" t="s">
        <v>159</v>
      </c>
      <c r="D111" s="18" t="n">
        <v>146</v>
      </c>
      <c r="E111" s="18" t="n">
        <v>146</v>
      </c>
      <c r="F111" s="18" t="n">
        <v>146</v>
      </c>
      <c r="G111" s="19" t="n">
        <f aca="false">F111/E111*100</f>
        <v>100</v>
      </c>
      <c r="H111" s="18" t="n">
        <v>0</v>
      </c>
      <c r="I111" s="19" t="n">
        <f aca="false">H111/E111*100</f>
        <v>0</v>
      </c>
    </row>
    <row r="112" s="1" customFormat="true" ht="74.1" hidden="false" customHeight="true" outlineLevel="0" collapsed="false">
      <c r="A112" s="1" t="n">
        <v>112</v>
      </c>
      <c r="B112" s="12" t="s">
        <v>160</v>
      </c>
      <c r="C112" s="17" t="s">
        <v>161</v>
      </c>
      <c r="D112" s="18" t="n">
        <v>100</v>
      </c>
      <c r="E112" s="18" t="n">
        <v>100</v>
      </c>
      <c r="F112" s="18" t="n">
        <v>100</v>
      </c>
      <c r="G112" s="19" t="n">
        <f aca="false">F112/E112*100</f>
        <v>100</v>
      </c>
      <c r="H112" s="18" t="n">
        <v>0</v>
      </c>
      <c r="I112" s="19" t="n">
        <f aca="false">H112/E112*100</f>
        <v>0</v>
      </c>
    </row>
    <row r="113" s="1" customFormat="true" ht="74.1" hidden="false" customHeight="true" outlineLevel="0" collapsed="false">
      <c r="A113" s="1" t="n">
        <v>113</v>
      </c>
      <c r="B113" s="12" t="s">
        <v>160</v>
      </c>
      <c r="C113" s="17" t="s">
        <v>162</v>
      </c>
      <c r="D113" s="18" t="n">
        <v>328</v>
      </c>
      <c r="E113" s="18" t="n">
        <v>328</v>
      </c>
      <c r="F113" s="18" t="n">
        <v>328</v>
      </c>
      <c r="G113" s="19" t="n">
        <f aca="false">F113/E113*100</f>
        <v>100</v>
      </c>
      <c r="H113" s="18" t="n">
        <v>0</v>
      </c>
      <c r="I113" s="19" t="n">
        <f aca="false">H113/E113*100</f>
        <v>0</v>
      </c>
    </row>
    <row r="114" s="1" customFormat="true" ht="92.3" hidden="false" customHeight="true" outlineLevel="0" collapsed="false">
      <c r="A114" s="1" t="n">
        <v>114</v>
      </c>
      <c r="B114" s="12" t="s">
        <v>163</v>
      </c>
      <c r="C114" s="17" t="s">
        <v>164</v>
      </c>
      <c r="D114" s="18" t="n">
        <v>196</v>
      </c>
      <c r="E114" s="18" t="n">
        <v>196</v>
      </c>
      <c r="F114" s="18" t="n">
        <v>196</v>
      </c>
      <c r="G114" s="19" t="n">
        <f aca="false">F114/E114*100</f>
        <v>100</v>
      </c>
      <c r="H114" s="18" t="n">
        <v>0</v>
      </c>
      <c r="I114" s="19" t="n">
        <f aca="false">H114/E114*100</f>
        <v>0</v>
      </c>
    </row>
    <row r="115" s="1" customFormat="true" ht="74.1" hidden="false" customHeight="true" outlineLevel="0" collapsed="false">
      <c r="A115" s="1" t="n">
        <v>115</v>
      </c>
      <c r="B115" s="12" t="s">
        <v>165</v>
      </c>
      <c r="C115" s="17" t="s">
        <v>166</v>
      </c>
      <c r="D115" s="18" t="n">
        <v>268</v>
      </c>
      <c r="E115" s="18" t="n">
        <v>268</v>
      </c>
      <c r="F115" s="18" t="n">
        <v>268</v>
      </c>
      <c r="G115" s="19" t="n">
        <f aca="false">F115/E115*100</f>
        <v>100</v>
      </c>
      <c r="H115" s="18" t="n">
        <v>0</v>
      </c>
      <c r="I115" s="19" t="n">
        <f aca="false">H115/E115*100</f>
        <v>0</v>
      </c>
    </row>
    <row r="116" s="1" customFormat="true" ht="74.1" hidden="false" customHeight="true" outlineLevel="0" collapsed="false">
      <c r="A116" s="1" t="n">
        <v>116</v>
      </c>
      <c r="B116" s="12" t="s">
        <v>167</v>
      </c>
      <c r="C116" s="17" t="s">
        <v>168</v>
      </c>
      <c r="D116" s="18" t="n">
        <v>21</v>
      </c>
      <c r="E116" s="18" t="n">
        <v>21</v>
      </c>
      <c r="F116" s="18" t="n">
        <v>21</v>
      </c>
      <c r="G116" s="19" t="n">
        <f aca="false">F116/E116*100</f>
        <v>100</v>
      </c>
      <c r="H116" s="18" t="n">
        <v>0</v>
      </c>
      <c r="I116" s="19" t="n">
        <f aca="false">H116/E116*100</f>
        <v>0</v>
      </c>
    </row>
    <row r="117" s="1" customFormat="true" ht="74.1" hidden="false" customHeight="true" outlineLevel="0" collapsed="false">
      <c r="A117" s="1" t="n">
        <v>117</v>
      </c>
      <c r="B117" s="12" t="s">
        <v>167</v>
      </c>
      <c r="C117" s="17" t="s">
        <v>169</v>
      </c>
      <c r="D117" s="18" t="n">
        <v>606</v>
      </c>
      <c r="E117" s="18" t="n">
        <v>606</v>
      </c>
      <c r="F117" s="18" t="n">
        <v>606</v>
      </c>
      <c r="G117" s="19" t="n">
        <f aca="false">F117/E117*100</f>
        <v>100</v>
      </c>
      <c r="H117" s="18" t="n">
        <v>0</v>
      </c>
      <c r="I117" s="19" t="n">
        <f aca="false">H117/E117*100</f>
        <v>0</v>
      </c>
    </row>
    <row r="118" s="1" customFormat="true" ht="74.1" hidden="false" customHeight="true" outlineLevel="0" collapsed="false">
      <c r="A118" s="1" t="n">
        <v>118</v>
      </c>
      <c r="B118" s="12" t="s">
        <v>170</v>
      </c>
      <c r="C118" s="17" t="s">
        <v>171</v>
      </c>
      <c r="D118" s="18" t="n">
        <v>267</v>
      </c>
      <c r="E118" s="18" t="n">
        <v>267</v>
      </c>
      <c r="F118" s="18" t="n">
        <v>267</v>
      </c>
      <c r="G118" s="19" t="n">
        <f aca="false">F118/E118*100</f>
        <v>100</v>
      </c>
      <c r="H118" s="18" t="n">
        <v>0</v>
      </c>
      <c r="I118" s="19" t="n">
        <f aca="false">H118/E118*100</f>
        <v>0</v>
      </c>
    </row>
    <row r="119" s="1" customFormat="true" ht="74.1" hidden="false" customHeight="true" outlineLevel="0" collapsed="false">
      <c r="A119" s="1" t="n">
        <v>119</v>
      </c>
      <c r="B119" s="12" t="s">
        <v>172</v>
      </c>
      <c r="C119" s="17" t="s">
        <v>173</v>
      </c>
      <c r="D119" s="18" t="n">
        <v>91</v>
      </c>
      <c r="E119" s="18" t="n">
        <v>91</v>
      </c>
      <c r="F119" s="18" t="n">
        <v>91</v>
      </c>
      <c r="G119" s="19" t="n">
        <f aca="false">F119/E119*100</f>
        <v>100</v>
      </c>
      <c r="H119" s="18" t="n">
        <v>0</v>
      </c>
      <c r="I119" s="19" t="n">
        <f aca="false">H119/E119*100</f>
        <v>0</v>
      </c>
    </row>
    <row r="120" s="1" customFormat="true" ht="74.1" hidden="false" customHeight="true" outlineLevel="0" collapsed="false">
      <c r="A120" s="1" t="n">
        <v>120</v>
      </c>
      <c r="B120" s="12" t="s">
        <v>172</v>
      </c>
      <c r="C120" s="17" t="s">
        <v>174</v>
      </c>
      <c r="D120" s="18" t="n">
        <v>513</v>
      </c>
      <c r="E120" s="18" t="n">
        <v>513</v>
      </c>
      <c r="F120" s="18" t="n">
        <v>513</v>
      </c>
      <c r="G120" s="19" t="n">
        <f aca="false">F120/E120*100</f>
        <v>100</v>
      </c>
      <c r="H120" s="18" t="n">
        <v>0</v>
      </c>
      <c r="I120" s="19" t="n">
        <f aca="false">H120/E120*100</f>
        <v>0</v>
      </c>
    </row>
    <row r="121" s="1" customFormat="true" ht="74.1" hidden="false" customHeight="true" outlineLevel="0" collapsed="false">
      <c r="A121" s="1" t="n">
        <v>121</v>
      </c>
      <c r="B121" s="12" t="s">
        <v>175</v>
      </c>
      <c r="C121" s="17" t="s">
        <v>176</v>
      </c>
      <c r="D121" s="18" t="n">
        <v>51</v>
      </c>
      <c r="E121" s="18" t="n">
        <v>51</v>
      </c>
      <c r="F121" s="18" t="n">
        <v>51</v>
      </c>
      <c r="G121" s="19" t="n">
        <f aca="false">F121/E121*100</f>
        <v>100</v>
      </c>
      <c r="H121" s="18" t="n">
        <v>0</v>
      </c>
      <c r="I121" s="19" t="n">
        <f aca="false">H121/E121*100</f>
        <v>0</v>
      </c>
    </row>
    <row r="122" s="1" customFormat="true" ht="74.1" hidden="false" customHeight="true" outlineLevel="0" collapsed="false">
      <c r="A122" s="1" t="n">
        <v>122</v>
      </c>
      <c r="B122" s="12" t="s">
        <v>175</v>
      </c>
      <c r="C122" s="17" t="s">
        <v>177</v>
      </c>
      <c r="D122" s="18" t="n">
        <v>367</v>
      </c>
      <c r="E122" s="21" t="n">
        <v>367</v>
      </c>
      <c r="F122" s="21" t="n">
        <v>367</v>
      </c>
      <c r="G122" s="19" t="n">
        <f aca="false">F122/E122*100</f>
        <v>100</v>
      </c>
      <c r="H122" s="18" t="n">
        <v>0</v>
      </c>
      <c r="I122" s="19" t="n">
        <f aca="false">H122/E122*100</f>
        <v>0</v>
      </c>
    </row>
    <row r="123" s="1" customFormat="true" ht="74.1" hidden="false" customHeight="true" outlineLevel="0" collapsed="false">
      <c r="A123" s="1" t="n">
        <v>123</v>
      </c>
      <c r="B123" s="20" t="s">
        <v>178</v>
      </c>
      <c r="C123" s="17" t="s">
        <v>179</v>
      </c>
      <c r="D123" s="18" t="n">
        <v>316</v>
      </c>
      <c r="E123" s="18" t="n">
        <v>316</v>
      </c>
      <c r="F123" s="18" t="n">
        <v>311</v>
      </c>
      <c r="G123" s="19" t="n">
        <f aca="false">F123/E123*100</f>
        <v>98.4177215189874</v>
      </c>
      <c r="H123" s="18" t="n">
        <v>5</v>
      </c>
      <c r="I123" s="19" t="n">
        <f aca="false">H123/E123*100</f>
        <v>1.58227848101266</v>
      </c>
    </row>
    <row r="124" s="1" customFormat="true" ht="74.1" hidden="false" customHeight="true" outlineLevel="0" collapsed="false">
      <c r="A124" s="1" t="n">
        <v>124</v>
      </c>
      <c r="B124" s="12" t="s">
        <v>178</v>
      </c>
      <c r="C124" s="17" t="s">
        <v>180</v>
      </c>
      <c r="D124" s="18" t="n">
        <v>187</v>
      </c>
      <c r="E124" s="18" t="n">
        <v>187</v>
      </c>
      <c r="F124" s="18" t="n">
        <v>187</v>
      </c>
      <c r="G124" s="19" t="n">
        <f aca="false">F124/E124*100</f>
        <v>100</v>
      </c>
      <c r="H124" s="18" t="n">
        <v>0</v>
      </c>
      <c r="I124" s="19" t="n">
        <f aca="false">H124/E124*100</f>
        <v>0</v>
      </c>
    </row>
    <row r="125" s="1" customFormat="true" ht="74.1" hidden="false" customHeight="true" outlineLevel="0" collapsed="false">
      <c r="A125" s="1" t="n">
        <v>125</v>
      </c>
      <c r="B125" s="12" t="s">
        <v>181</v>
      </c>
      <c r="C125" s="17" t="s">
        <v>182</v>
      </c>
      <c r="D125" s="18" t="n">
        <v>359</v>
      </c>
      <c r="E125" s="18" t="n">
        <v>359</v>
      </c>
      <c r="F125" s="18" t="n">
        <v>359</v>
      </c>
      <c r="G125" s="19" t="n">
        <f aca="false">F125/E125*100</f>
        <v>100</v>
      </c>
      <c r="H125" s="18" t="n">
        <v>0</v>
      </c>
      <c r="I125" s="19" t="n">
        <f aca="false">H125/E125*100</f>
        <v>0</v>
      </c>
    </row>
    <row r="126" s="1" customFormat="true" ht="74.1" hidden="false" customHeight="true" outlineLevel="0" collapsed="false">
      <c r="A126" s="1" t="n">
        <v>126</v>
      </c>
      <c r="B126" s="12" t="s">
        <v>183</v>
      </c>
      <c r="C126" s="17" t="s">
        <v>184</v>
      </c>
      <c r="D126" s="18" t="n">
        <v>25</v>
      </c>
      <c r="E126" s="18" t="n">
        <v>25</v>
      </c>
      <c r="F126" s="18" t="n">
        <v>25</v>
      </c>
      <c r="G126" s="19" t="n">
        <f aca="false">F126/E126*100</f>
        <v>100</v>
      </c>
      <c r="H126" s="18" t="n">
        <v>0</v>
      </c>
      <c r="I126" s="19" t="n">
        <f aca="false">H126/E126*100</f>
        <v>0</v>
      </c>
    </row>
    <row r="127" s="1" customFormat="true" ht="74.1" hidden="false" customHeight="true" outlineLevel="0" collapsed="false">
      <c r="A127" s="1" t="n">
        <v>127</v>
      </c>
      <c r="B127" s="12" t="s">
        <v>183</v>
      </c>
      <c r="C127" s="17" t="s">
        <v>185</v>
      </c>
      <c r="D127" s="18" t="n">
        <v>979</v>
      </c>
      <c r="E127" s="18" t="n">
        <v>979</v>
      </c>
      <c r="F127" s="18" t="n">
        <v>979</v>
      </c>
      <c r="G127" s="19" t="n">
        <f aca="false">F127/E127*100</f>
        <v>100</v>
      </c>
      <c r="H127" s="18" t="n">
        <v>0</v>
      </c>
      <c r="I127" s="19" t="n">
        <f aca="false">H127/E127*100</f>
        <v>0</v>
      </c>
    </row>
    <row r="128" customFormat="false" ht="14.2" hidden="false" customHeight="false" outlineLevel="0" collapsed="false">
      <c r="C128" s="22"/>
      <c r="D128" s="22"/>
      <c r="E128" s="22"/>
      <c r="F128" s="22"/>
      <c r="G128" s="22"/>
      <c r="H128" s="22"/>
      <c r="I128" s="22"/>
    </row>
    <row r="129" customFormat="false" ht="14.2" hidden="false" customHeight="false" outlineLevel="0" collapsed="false">
      <c r="C129" s="22"/>
      <c r="D129" s="22"/>
      <c r="E129" s="22"/>
      <c r="F129" s="22"/>
      <c r="G129" s="22"/>
      <c r="H129" s="22"/>
      <c r="I129" s="22"/>
    </row>
    <row r="130" customFormat="false" ht="14.2" hidden="false" customHeight="false" outlineLevel="0" collapsed="false">
      <c r="C130" s="22"/>
      <c r="D130" s="22"/>
      <c r="E130" s="22"/>
      <c r="F130" s="22"/>
      <c r="G130" s="22"/>
      <c r="H130" s="22"/>
      <c r="I130" s="22"/>
    </row>
    <row r="131" customFormat="false" ht="14.2" hidden="false" customHeight="false" outlineLevel="0" collapsed="false">
      <c r="C131" s="22"/>
      <c r="D131" s="22"/>
      <c r="E131" s="22"/>
      <c r="F131" s="22"/>
      <c r="G131" s="22"/>
      <c r="H131" s="22"/>
      <c r="I131" s="22"/>
    </row>
    <row r="132" customFormat="false" ht="14.2" hidden="false" customHeight="false" outlineLevel="0" collapsed="false">
      <c r="C132" s="22"/>
      <c r="D132" s="22"/>
      <c r="E132" s="22"/>
      <c r="F132" s="22"/>
      <c r="G132" s="22"/>
      <c r="H132" s="22"/>
      <c r="I132" s="22"/>
    </row>
    <row r="133" customFormat="false" ht="14.2" hidden="false" customHeight="false" outlineLevel="0" collapsed="false">
      <c r="C133" s="22"/>
      <c r="D133" s="22"/>
      <c r="E133" s="22"/>
      <c r="F133" s="22"/>
      <c r="G133" s="22"/>
      <c r="H133" s="22"/>
      <c r="I133" s="22"/>
    </row>
    <row r="134" customFormat="false" ht="14.2" hidden="false" customHeight="false" outlineLevel="0" collapsed="false">
      <c r="C134" s="22"/>
      <c r="D134" s="22"/>
      <c r="E134" s="22"/>
      <c r="F134" s="22"/>
      <c r="G134" s="22"/>
      <c r="H134" s="22"/>
      <c r="I134" s="22"/>
    </row>
    <row r="135" customFormat="false" ht="14.2" hidden="false" customHeight="false" outlineLevel="0" collapsed="false">
      <c r="C135" s="22"/>
      <c r="D135" s="22"/>
      <c r="E135" s="22"/>
      <c r="F135" s="22"/>
      <c r="G135" s="22"/>
      <c r="H135" s="22"/>
      <c r="I135" s="22"/>
    </row>
    <row r="136" customFormat="false" ht="14.2" hidden="false" customHeight="false" outlineLevel="0" collapsed="false">
      <c r="C136" s="22"/>
      <c r="D136" s="22"/>
      <c r="E136" s="22"/>
      <c r="F136" s="22"/>
      <c r="G136" s="22"/>
      <c r="H136" s="22"/>
      <c r="I136" s="22"/>
    </row>
    <row r="137" customFormat="false" ht="14.2" hidden="false" customHeight="false" outlineLevel="0" collapsed="false">
      <c r="C137" s="22"/>
      <c r="D137" s="22"/>
      <c r="E137" s="22"/>
      <c r="F137" s="22"/>
      <c r="G137" s="22"/>
      <c r="H137" s="22"/>
      <c r="I137" s="22"/>
    </row>
    <row r="138" customFormat="false" ht="14.2" hidden="false" customHeight="false" outlineLevel="0" collapsed="false">
      <c r="C138" s="22"/>
      <c r="D138" s="22"/>
      <c r="E138" s="22"/>
      <c r="F138" s="22"/>
      <c r="G138" s="22"/>
      <c r="H138" s="22"/>
      <c r="I138" s="22"/>
    </row>
    <row r="139" customFormat="false" ht="14.2" hidden="false" customHeight="false" outlineLevel="0" collapsed="false">
      <c r="C139" s="22"/>
      <c r="D139" s="22"/>
      <c r="E139" s="22"/>
      <c r="F139" s="22"/>
      <c r="G139" s="22"/>
      <c r="H139" s="22"/>
      <c r="I139" s="22"/>
    </row>
    <row r="140" customFormat="false" ht="14.2" hidden="false" customHeight="false" outlineLevel="0" collapsed="false">
      <c r="C140" s="22"/>
      <c r="D140" s="22"/>
      <c r="E140" s="22"/>
      <c r="F140" s="22"/>
      <c r="G140" s="22"/>
      <c r="H140" s="22"/>
      <c r="I140" s="22"/>
    </row>
    <row r="141" customFormat="false" ht="14.2" hidden="false" customHeight="false" outlineLevel="0" collapsed="false">
      <c r="C141" s="22"/>
      <c r="D141" s="22"/>
      <c r="E141" s="22"/>
      <c r="F141" s="22"/>
      <c r="G141" s="22"/>
      <c r="H141" s="22"/>
      <c r="I141" s="22"/>
    </row>
    <row r="142" customFormat="false" ht="14.2" hidden="false" customHeight="false" outlineLevel="0" collapsed="false">
      <c r="C142" s="22"/>
      <c r="D142" s="22"/>
      <c r="E142" s="22"/>
      <c r="F142" s="22"/>
      <c r="G142" s="22"/>
      <c r="H142" s="22"/>
      <c r="I142" s="22"/>
    </row>
    <row r="143" customFormat="false" ht="14.2" hidden="false" customHeight="false" outlineLevel="0" collapsed="false">
      <c r="C143" s="22"/>
      <c r="D143" s="22"/>
      <c r="E143" s="22"/>
      <c r="F143" s="22"/>
      <c r="G143" s="22"/>
      <c r="H143" s="22"/>
      <c r="I143" s="22"/>
    </row>
    <row r="144" customFormat="false" ht="14.2" hidden="false" customHeight="false" outlineLevel="0" collapsed="false">
      <c r="C144" s="22"/>
      <c r="D144" s="22"/>
      <c r="E144" s="22"/>
      <c r="F144" s="22"/>
      <c r="G144" s="22"/>
      <c r="H144" s="22"/>
      <c r="I144" s="22"/>
    </row>
    <row r="145" customFormat="false" ht="14.2" hidden="false" customHeight="false" outlineLevel="0" collapsed="false">
      <c r="C145" s="22"/>
      <c r="D145" s="22"/>
      <c r="E145" s="22"/>
      <c r="F145" s="22"/>
      <c r="G145" s="22"/>
      <c r="H145" s="22"/>
      <c r="I145" s="22"/>
    </row>
    <row r="146" customFormat="false" ht="14.2" hidden="false" customHeight="false" outlineLevel="0" collapsed="false">
      <c r="C146" s="22"/>
      <c r="D146" s="22"/>
      <c r="E146" s="22"/>
      <c r="F146" s="22"/>
      <c r="G146" s="22"/>
      <c r="H146" s="22"/>
      <c r="I146" s="22"/>
    </row>
  </sheetData>
  <mergeCells count="14">
    <mergeCell ref="B3:I4"/>
    <mergeCell ref="B5:B9"/>
    <mergeCell ref="C5:C9"/>
    <mergeCell ref="D5:I5"/>
    <mergeCell ref="D6:D9"/>
    <mergeCell ref="E6:I6"/>
    <mergeCell ref="E7:E9"/>
    <mergeCell ref="F7:G7"/>
    <mergeCell ref="H7:I7"/>
    <mergeCell ref="F8:F9"/>
    <mergeCell ref="G8:G9"/>
    <mergeCell ref="H8:H9"/>
    <mergeCell ref="I8:I9"/>
    <mergeCell ref="B10:C10"/>
  </mergeCells>
  <printOptions headings="false" gridLines="false" gridLinesSet="true" horizontalCentered="true" verticalCentered="false"/>
  <pageMargins left="0.25" right="0.25" top="0.75" bottom="0.75" header="0.511811023622047" footer="0.511811023622047"/>
  <pageSetup paperSize="9" scale="100" fitToWidth="1" fitToHeight="6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3110</TotalTime>
  <Application>AlterOffice/3.3.0.4$Linux_X86_64 LibreOffice_project/fa736b558560ebea8f92088bfd7720f4b3918f3f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>kadyrova.av</cp:lastModifiedBy>
  <cp:lastPrinted>2025-06-27T09:19:13Z</cp:lastPrinted>
  <dcterms:modified xsi:type="dcterms:W3CDTF">2025-07-07T17:55:59Z</dcterms:modified>
  <cp:revision>49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